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Лист1!$A$3:$I$603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I323" i="1"/>
  <c r="I324" i="1"/>
  <c r="I343" i="1"/>
  <c r="I394" i="1"/>
  <c r="I416" i="1"/>
  <c r="I455" i="1"/>
  <c r="I469" i="1"/>
  <c r="I492" i="1"/>
  <c r="I6" i="1"/>
  <c r="I11" i="1"/>
  <c r="I19" i="1"/>
  <c r="I43" i="1"/>
  <c r="I63" i="1"/>
  <c r="I67" i="1"/>
  <c r="I83" i="1"/>
  <c r="I86" i="1"/>
  <c r="I114" i="1"/>
  <c r="I136" i="1"/>
  <c r="I144" i="1"/>
  <c r="I145" i="1"/>
  <c r="I146" i="1"/>
  <c r="I147" i="1"/>
  <c r="I148" i="1"/>
  <c r="I149" i="1"/>
  <c r="I150" i="1"/>
  <c r="I155" i="1"/>
  <c r="I156" i="1"/>
  <c r="I159" i="1"/>
  <c r="I165" i="1"/>
  <c r="I169" i="1"/>
  <c r="I185" i="1"/>
  <c r="I186" i="1"/>
  <c r="I202" i="1"/>
  <c r="I207" i="1"/>
  <c r="I209" i="1"/>
  <c r="I218" i="1"/>
  <c r="I233" i="1"/>
  <c r="I238" i="1"/>
  <c r="I260" i="1"/>
  <c r="I262" i="1"/>
  <c r="I268" i="1"/>
  <c r="I269" i="1"/>
  <c r="I274" i="1"/>
  <c r="I275" i="1"/>
  <c r="I289" i="1"/>
  <c r="I306" i="1"/>
  <c r="I310" i="1"/>
  <c r="I353" i="1"/>
  <c r="I362" i="1"/>
  <c r="I373" i="1"/>
  <c r="I397" i="1"/>
  <c r="I408" i="1"/>
  <c r="I409" i="1"/>
  <c r="I410" i="1"/>
  <c r="I429" i="1"/>
  <c r="I441" i="1"/>
  <c r="I442" i="1"/>
  <c r="I450" i="1"/>
  <c r="I458" i="1"/>
  <c r="I466" i="1"/>
  <c r="I467" i="1"/>
  <c r="I471" i="1"/>
  <c r="I498" i="1"/>
  <c r="I41" i="1"/>
  <c r="I50" i="1"/>
  <c r="I56" i="1"/>
  <c r="I61" i="1"/>
  <c r="I76" i="1"/>
  <c r="I89" i="1"/>
  <c r="I96" i="1"/>
  <c r="I97" i="1"/>
  <c r="I102" i="1"/>
  <c r="I115" i="1"/>
  <c r="I120" i="1"/>
  <c r="I138" i="1"/>
  <c r="I141" i="1"/>
  <c r="I151" i="1"/>
  <c r="I166" i="1"/>
  <c r="I180" i="1"/>
  <c r="I189" i="1"/>
  <c r="I190" i="1"/>
  <c r="I199" i="1"/>
  <c r="I200" i="1"/>
  <c r="I201" i="1"/>
  <c r="I208" i="1"/>
  <c r="I229" i="1"/>
  <c r="I231" i="1"/>
  <c r="I237" i="1"/>
  <c r="I239" i="1"/>
  <c r="I280" i="1"/>
  <c r="I286" i="1"/>
  <c r="I302" i="1"/>
  <c r="I311" i="1"/>
  <c r="I326" i="1"/>
  <c r="I328" i="1"/>
  <c r="I329" i="1"/>
  <c r="I351" i="1"/>
  <c r="I385" i="1"/>
  <c r="I407" i="1"/>
  <c r="I411" i="1"/>
  <c r="I415" i="1"/>
  <c r="I421" i="1"/>
  <c r="I422" i="1"/>
  <c r="I425" i="1"/>
  <c r="I426" i="1"/>
  <c r="I447" i="1"/>
  <c r="I449" i="1"/>
  <c r="I461" i="1"/>
  <c r="I479" i="1"/>
  <c r="I481" i="1"/>
  <c r="I482" i="1"/>
  <c r="I483" i="1"/>
  <c r="I489" i="1"/>
  <c r="I494" i="1"/>
  <c r="I16" i="1"/>
  <c r="I17" i="1"/>
  <c r="I20" i="1"/>
  <c r="I42" i="1"/>
  <c r="I78" i="1"/>
  <c r="I81" i="1"/>
  <c r="I135" i="1"/>
  <c r="I170" i="1"/>
  <c r="I183" i="1"/>
  <c r="I184" i="1"/>
  <c r="I212" i="1"/>
  <c r="I244" i="1"/>
  <c r="I259" i="1"/>
  <c r="I267" i="1"/>
  <c r="I270" i="1"/>
  <c r="I283" i="1"/>
  <c r="I315" i="1"/>
  <c r="I325" i="1"/>
  <c r="I334" i="1"/>
  <c r="I338" i="1"/>
  <c r="I342" i="1"/>
  <c r="I352" i="1"/>
  <c r="I355" i="1"/>
  <c r="I358" i="1"/>
  <c r="I360" i="1"/>
  <c r="I361" i="1"/>
  <c r="I363" i="1"/>
  <c r="I377" i="1"/>
  <c r="I378" i="1"/>
  <c r="I391" i="1"/>
  <c r="I396" i="1"/>
  <c r="I401" i="1"/>
  <c r="I412" i="1"/>
  <c r="I420" i="1"/>
  <c r="I428" i="1"/>
  <c r="I434" i="1"/>
  <c r="I448" i="1"/>
  <c r="I452" i="1"/>
  <c r="I453" i="1"/>
  <c r="I457" i="1"/>
  <c r="I472" i="1"/>
  <c r="I476" i="1"/>
  <c r="I487" i="1"/>
  <c r="I490" i="1"/>
  <c r="I496" i="1"/>
  <c r="I497" i="1"/>
  <c r="I501" i="1"/>
  <c r="I502" i="1"/>
  <c r="I503" i="1"/>
  <c r="I22" i="1"/>
  <c r="I23" i="1"/>
  <c r="I24" i="1"/>
  <c r="I39" i="1"/>
  <c r="I172" i="1"/>
  <c r="I173" i="1"/>
  <c r="I174" i="1"/>
  <c r="I175" i="1"/>
  <c r="I176" i="1"/>
  <c r="I217" i="1"/>
  <c r="I443" i="1"/>
  <c r="I168" i="1"/>
  <c r="I197" i="1"/>
  <c r="I203" i="1"/>
  <c r="I214" i="1"/>
  <c r="I255" i="1"/>
  <c r="I258" i="1"/>
  <c r="I266" i="1"/>
  <c r="I271" i="1"/>
  <c r="I284" i="1"/>
  <c r="I285" i="1"/>
  <c r="I295" i="1"/>
  <c r="I307" i="1"/>
  <c r="I316" i="1"/>
  <c r="I327" i="1"/>
  <c r="I359" i="1"/>
  <c r="I376" i="1"/>
  <c r="I381" i="1"/>
  <c r="I382" i="1"/>
  <c r="I388" i="1"/>
  <c r="I398" i="1"/>
  <c r="I419" i="1"/>
  <c r="I451" i="1"/>
  <c r="I464" i="1"/>
  <c r="I477" i="1"/>
  <c r="I478" i="1"/>
  <c r="I491" i="1"/>
  <c r="I510" i="1"/>
  <c r="I511" i="1"/>
  <c r="I512" i="1"/>
  <c r="I514" i="1"/>
  <c r="I515" i="1"/>
  <c r="I516" i="1"/>
  <c r="I517" i="1"/>
  <c r="I519" i="1"/>
  <c r="I520" i="1"/>
  <c r="I522" i="1"/>
  <c r="I523" i="1"/>
  <c r="I524" i="1"/>
  <c r="I525" i="1"/>
  <c r="I526" i="1"/>
  <c r="I535" i="1"/>
  <c r="I536" i="1"/>
  <c r="I537" i="1"/>
  <c r="I538" i="1"/>
  <c r="I539" i="1"/>
  <c r="I540" i="1"/>
  <c r="I541" i="1"/>
  <c r="I542" i="1"/>
  <c r="I543" i="1"/>
  <c r="I547" i="1"/>
  <c r="I548" i="1"/>
  <c r="I551" i="1"/>
  <c r="I552" i="1"/>
  <c r="I553" i="1"/>
  <c r="I560" i="1"/>
  <c r="I561" i="1"/>
  <c r="I567" i="1"/>
  <c r="I570" i="1"/>
  <c r="I571" i="1"/>
  <c r="I573" i="1"/>
  <c r="I574" i="1"/>
  <c r="I578" i="1"/>
  <c r="I579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9" i="1"/>
  <c r="I513" i="1"/>
  <c r="I562" i="1"/>
  <c r="I563" i="1"/>
  <c r="I564" i="1"/>
  <c r="I601" i="1"/>
  <c r="I506" i="1"/>
  <c r="I507" i="1"/>
  <c r="I508" i="1"/>
  <c r="I509" i="1"/>
  <c r="I518" i="1"/>
  <c r="I527" i="1"/>
  <c r="I528" i="1"/>
  <c r="I529" i="1"/>
  <c r="I530" i="1"/>
  <c r="I531" i="1"/>
  <c r="I532" i="1"/>
  <c r="I533" i="1"/>
  <c r="I534" i="1"/>
  <c r="I549" i="1"/>
  <c r="I554" i="1"/>
  <c r="I556" i="1"/>
  <c r="I557" i="1"/>
  <c r="I558" i="1"/>
  <c r="I565" i="1"/>
  <c r="I568" i="1"/>
  <c r="I569" i="1"/>
  <c r="I575" i="1"/>
  <c r="I576" i="1"/>
  <c r="I577" i="1"/>
  <c r="I598" i="1"/>
  <c r="I600" i="1"/>
  <c r="I504" i="1"/>
  <c r="I505" i="1"/>
  <c r="I566" i="1"/>
  <c r="I521" i="1"/>
  <c r="I544" i="1"/>
  <c r="I545" i="1"/>
  <c r="I546" i="1"/>
  <c r="I550" i="1"/>
  <c r="I555" i="1"/>
  <c r="I559" i="1"/>
  <c r="I572" i="1"/>
  <c r="I580" i="1"/>
  <c r="I597" i="1"/>
  <c r="I602" i="1"/>
  <c r="I603" i="1"/>
  <c r="I77" i="1" l="1"/>
  <c r="I104" i="1"/>
  <c r="I111" i="1"/>
  <c r="I113" i="1"/>
  <c r="I118" i="1"/>
  <c r="I139" i="1"/>
  <c r="I157" i="1"/>
  <c r="I161" i="1"/>
  <c r="I194" i="1"/>
  <c r="I196" i="1"/>
  <c r="I205" i="1"/>
  <c r="I210" i="1"/>
  <c r="I228" i="1"/>
  <c r="I230" i="1"/>
  <c r="I232" i="1"/>
  <c r="I234" i="1"/>
  <c r="I236" i="1"/>
  <c r="I240" i="1"/>
  <c r="I241" i="1"/>
  <c r="I246" i="1"/>
  <c r="I253" i="1"/>
  <c r="I256" i="1"/>
  <c r="I257" i="1"/>
  <c r="I265" i="1"/>
  <c r="I272" i="1"/>
  <c r="I273" i="1"/>
  <c r="I278" i="1"/>
  <c r="I288" i="1"/>
  <c r="I293" i="1"/>
  <c r="I294" i="1"/>
  <c r="I297" i="1"/>
  <c r="I308" i="1"/>
  <c r="I312" i="1"/>
  <c r="I318" i="1"/>
  <c r="I330" i="1"/>
  <c r="I331" i="1"/>
  <c r="I335" i="1"/>
  <c r="I337" i="1"/>
  <c r="I344" i="1"/>
  <c r="I345" i="1"/>
  <c r="I350" i="1"/>
  <c r="I375" i="1"/>
  <c r="I383" i="1"/>
  <c r="I386" i="1"/>
  <c r="I390" i="1"/>
  <c r="I392" i="1"/>
  <c r="I393" i="1"/>
  <c r="I395" i="1"/>
  <c r="I399" i="1"/>
  <c r="I438" i="1"/>
  <c r="I439" i="1"/>
  <c r="I459" i="1"/>
  <c r="I474" i="1"/>
  <c r="I475" i="1"/>
  <c r="I486" i="1"/>
  <c r="I38" i="1"/>
  <c r="I54" i="1"/>
  <c r="I55" i="1"/>
  <c r="I62" i="1"/>
  <c r="I72" i="1"/>
  <c r="I103" i="1"/>
  <c r="I121" i="1"/>
  <c r="I130" i="1"/>
  <c r="I224" i="1"/>
  <c r="I9" i="1"/>
  <c r="I26" i="1"/>
  <c r="I29" i="1"/>
  <c r="I40" i="1"/>
  <c r="I45" i="1"/>
  <c r="I46" i="1"/>
  <c r="I52" i="1"/>
  <c r="I59" i="1"/>
  <c r="I60" i="1"/>
  <c r="I64" i="1"/>
  <c r="I66" i="1"/>
  <c r="I70" i="1"/>
  <c r="I71" i="1"/>
  <c r="I82" i="1"/>
  <c r="I94" i="1"/>
  <c r="I98" i="1"/>
  <c r="I106" i="1"/>
  <c r="I127" i="1"/>
  <c r="I131" i="1"/>
  <c r="I134" i="1"/>
  <c r="I143" i="1"/>
  <c r="I154" i="1"/>
  <c r="I158" i="1"/>
  <c r="I160" i="1"/>
  <c r="I162" i="1"/>
  <c r="I163" i="1"/>
  <c r="I164" i="1"/>
  <c r="I167" i="1"/>
  <c r="I204" i="1"/>
  <c r="I206" i="1"/>
  <c r="I219" i="1"/>
  <c r="I220" i="1"/>
  <c r="I225" i="1"/>
  <c r="I227" i="1"/>
  <c r="I250" i="1"/>
  <c r="I317" i="1"/>
  <c r="I192" i="1" l="1"/>
  <c r="I193" i="1"/>
  <c r="I195" i="1"/>
  <c r="I249" i="1"/>
  <c r="I251" i="1"/>
  <c r="I252" i="1"/>
  <c r="I261" i="1"/>
  <c r="I276" i="1"/>
  <c r="I279" i="1"/>
  <c r="I290" i="1"/>
  <c r="I299" i="1"/>
  <c r="I300" i="1"/>
  <c r="I303" i="1"/>
  <c r="I313" i="1"/>
  <c r="I340" i="1"/>
  <c r="I347" i="1"/>
  <c r="I364" i="1"/>
  <c r="I365" i="1"/>
  <c r="I372" i="1"/>
  <c r="I380" i="1"/>
  <c r="I384" i="1"/>
  <c r="I387" i="1"/>
  <c r="I400" i="1"/>
  <c r="I402" i="1"/>
  <c r="I405" i="1"/>
  <c r="I406" i="1"/>
  <c r="I413" i="1"/>
  <c r="I414" i="1"/>
  <c r="I417" i="1"/>
  <c r="I418" i="1"/>
  <c r="I427" i="1"/>
  <c r="I433" i="1"/>
  <c r="I436" i="1"/>
  <c r="I440" i="1"/>
  <c r="I444" i="1"/>
  <c r="I445" i="1"/>
  <c r="I454" i="1"/>
  <c r="I462" i="1"/>
  <c r="I468" i="1"/>
  <c r="I473" i="1"/>
  <c r="I480" i="1"/>
  <c r="I485" i="1"/>
  <c r="I500" i="1"/>
  <c r="I8" i="1"/>
  <c r="I10" i="1"/>
  <c r="I13" i="1"/>
  <c r="I27" i="1"/>
  <c r="I28" i="1"/>
  <c r="I37" i="1"/>
  <c r="I44" i="1"/>
  <c r="I69" i="1"/>
  <c r="I75" i="1"/>
  <c r="I90" i="1"/>
  <c r="I93" i="1"/>
  <c r="I95" i="1"/>
  <c r="I99" i="1"/>
  <c r="I105" i="1"/>
  <c r="I116" i="1"/>
  <c r="I129" i="1"/>
  <c r="I137" i="1"/>
  <c r="I140" i="1"/>
  <c r="I235" i="1"/>
  <c r="I254" i="1"/>
  <c r="I291" i="1"/>
  <c r="I301" i="1"/>
  <c r="I305" i="1"/>
  <c r="I319" i="1"/>
  <c r="I320" i="1"/>
  <c r="I321" i="1"/>
  <c r="I322" i="1"/>
  <c r="I332" i="1"/>
  <c r="I333" i="1"/>
  <c r="I339" i="1"/>
  <c r="I346" i="1"/>
  <c r="I354" i="1"/>
  <c r="I371" i="1"/>
  <c r="I389" i="1"/>
  <c r="I423" i="1"/>
  <c r="I424" i="1"/>
  <c r="I430" i="1"/>
  <c r="I431" i="1"/>
  <c r="I446" i="1"/>
  <c r="I463" i="1"/>
  <c r="I465" i="1"/>
  <c r="I470" i="1"/>
  <c r="I484" i="1"/>
  <c r="I488" i="1"/>
  <c r="I493" i="1"/>
  <c r="I25" i="1"/>
  <c r="I68" i="1"/>
  <c r="I74" i="1"/>
  <c r="I108" i="1"/>
  <c r="I142" i="1"/>
  <c r="I281" i="1"/>
  <c r="I304" i="1"/>
  <c r="I368" i="1"/>
  <c r="I403" i="1"/>
  <c r="I53" i="1"/>
  <c r="I57" i="1"/>
  <c r="I58" i="1"/>
  <c r="I404" i="1" l="1"/>
  <c r="I499" i="1"/>
  <c r="I435" i="1"/>
  <c r="I101" i="1"/>
  <c r="I437" i="1"/>
  <c r="I366" i="1"/>
  <c r="I100" i="1"/>
  <c r="I374" i="1"/>
  <c r="I379" i="1"/>
  <c r="I356" i="1"/>
  <c r="I119" i="1"/>
  <c r="I4" i="1"/>
  <c r="I47" i="1"/>
  <c r="I132" i="1"/>
  <c r="I92" i="1"/>
  <c r="I264" i="1"/>
  <c r="I51" i="1"/>
  <c r="I341" i="1"/>
  <c r="I349" i="1"/>
  <c r="I367" i="1"/>
  <c r="I107" i="1"/>
  <c r="I369" i="1"/>
  <c r="I309" i="1"/>
  <c r="I292" i="1"/>
  <c r="I263" i="1"/>
  <c r="I80" i="1"/>
  <c r="I79" i="1"/>
  <c r="I73" i="1"/>
  <c r="I495" i="1"/>
  <c r="I117" i="1"/>
  <c r="I245" i="1"/>
  <c r="I7" i="1"/>
  <c r="I2" i="1" s="1"/>
  <c r="I248" i="1"/>
  <c r="I336" i="1"/>
  <c r="I171" i="1"/>
  <c r="I125" i="1"/>
  <c r="I282" i="1"/>
  <c r="I213" i="1"/>
  <c r="I87" i="1"/>
  <c r="I36" i="1"/>
  <c r="I187" i="1"/>
  <c r="I314" i="1"/>
  <c r="I49" i="1"/>
  <c r="I243" i="1"/>
  <c r="I18" i="1"/>
  <c r="I126" i="1"/>
  <c r="I277" i="1"/>
  <c r="I191" i="1"/>
  <c r="I456" i="1"/>
  <c r="I91" i="1"/>
  <c r="I216" i="1"/>
  <c r="I215" i="1"/>
  <c r="I348" i="1"/>
  <c r="I223" i="1"/>
  <c r="I177" i="1"/>
  <c r="I88" i="1"/>
  <c r="I122" i="1"/>
  <c r="I110" i="1"/>
  <c r="I182" i="1"/>
  <c r="I226" i="1"/>
  <c r="I432" i="1"/>
  <c r="I460" i="1"/>
  <c r="I247" i="1"/>
  <c r="I198" i="1"/>
  <c r="I30" i="1"/>
  <c r="I32" i="1"/>
  <c r="I357" i="1"/>
  <c r="I123" i="1"/>
  <c r="I84" i="1"/>
  <c r="I242" i="1"/>
  <c r="I298" i="1"/>
  <c r="I65" i="1"/>
  <c r="I211" i="1"/>
  <c r="I21" i="1"/>
  <c r="I15" i="1"/>
  <c r="I287" i="1"/>
  <c r="I109" i="1"/>
  <c r="I14" i="1"/>
  <c r="I222" i="1"/>
  <c r="I181" i="1"/>
  <c r="I133" i="1"/>
  <c r="I124" i="1"/>
  <c r="I221" i="1"/>
  <c r="I178" i="1"/>
  <c r="I296" i="1"/>
  <c r="I152" i="1"/>
  <c r="I5" i="1"/>
  <c r="I12" i="1"/>
  <c r="I153" i="1"/>
  <c r="I48" i="1"/>
  <c r="I179" i="1"/>
  <c r="I112" i="1"/>
  <c r="I85" i="1"/>
  <c r="I188" i="1"/>
  <c r="I35" i="1"/>
  <c r="I31" i="1"/>
  <c r="I33" i="1"/>
  <c r="I34" i="1"/>
  <c r="I128" i="1"/>
  <c r="I370" i="1"/>
</calcChain>
</file>

<file path=xl/sharedStrings.xml><?xml version="1.0" encoding="utf-8"?>
<sst xmlns="http://schemas.openxmlformats.org/spreadsheetml/2006/main" count="2377" uniqueCount="1597">
  <si>
    <t>Итого</t>
  </si>
  <si>
    <t>Артикул</t>
  </si>
  <si>
    <t>Фото</t>
  </si>
  <si>
    <t>Марка автомобиля</t>
  </si>
  <si>
    <t>Место установки</t>
  </si>
  <si>
    <t>OEM</t>
  </si>
  <si>
    <t>Опт, от 1шт. руб</t>
  </si>
  <si>
    <t>От 100шт., руб</t>
  </si>
  <si>
    <t>Кол-во, шт (кратно 10)</t>
  </si>
  <si>
    <t>Сумма, руб</t>
  </si>
  <si>
    <t>0002</t>
  </si>
  <si>
    <t>BMW</t>
  </si>
  <si>
    <t>Пистон обшивки</t>
  </si>
  <si>
    <t>51410151699, 51411973500, 51418161527, 51418172050, 99950758240</t>
  </si>
  <si>
    <t>Audi, Seat, Skoda, Volkswagen</t>
  </si>
  <si>
    <t>0014</t>
  </si>
  <si>
    <t>BMW. 6,5mm</t>
  </si>
  <si>
    <t>Подкрылок, бампера</t>
  </si>
  <si>
    <t>51110141033, 51110300247, 51118174185</t>
  </si>
  <si>
    <t>0019</t>
  </si>
  <si>
    <t>Acura, Chevrolet, Daewoo, GM, Honda, Opel, Ssang Yong</t>
  </si>
  <si>
    <t>Бампер, брызговики, пороги, молдинги</t>
  </si>
  <si>
    <t>07130702966, 91503SP0003, 91503SPO003, 57728AC060, 0940909302, 0940909303, 94530623, 4803742, 7887508000</t>
  </si>
  <si>
    <t>0030</t>
  </si>
  <si>
    <t>Различные марки</t>
  </si>
  <si>
    <t>Внутренняя отделка</t>
  </si>
  <si>
    <t>0031</t>
  </si>
  <si>
    <t>Облицовка, защита к.арок, брызговик (под саморез)</t>
  </si>
  <si>
    <t>6N0809966A, WHT003737, WHT004694, N90833801, 5P0853127, 1M0809966, WHT005527</t>
  </si>
  <si>
    <t>Внутренняя отделка, дверь - панель</t>
  </si>
  <si>
    <t>0048</t>
  </si>
  <si>
    <t>Chevrolet, Chrysler, Daewoo, Ford, GM, Opel</t>
  </si>
  <si>
    <t>Покрытие под корпусом, бампер, капот двигателя, воздухозаборник</t>
  </si>
  <si>
    <t>06503598, N807389S, 1039463, 7701049271, 8E0825267, 21030249</t>
  </si>
  <si>
    <t>0057</t>
  </si>
  <si>
    <t>Chrysler, Dodge, Ford, GM, Opel</t>
  </si>
  <si>
    <t>Защита, брызговики, предохранительные приспособления, внутренняя отделка</t>
  </si>
  <si>
    <t>01605396, 1314934, 15958694, 1605396, 388577S, 6030441, 8574602000AQ, W705589S300, 09620024</t>
  </si>
  <si>
    <t>GM, Opel</t>
  </si>
  <si>
    <t>Hyundai, Kia</t>
  </si>
  <si>
    <t>0081</t>
  </si>
  <si>
    <t>Багажник, молдинг</t>
  </si>
  <si>
    <t>87702H1000</t>
  </si>
  <si>
    <t>Бампер</t>
  </si>
  <si>
    <t>0106</t>
  </si>
  <si>
    <t>Защита к.арок, брызговики</t>
  </si>
  <si>
    <t>W705845S300, B09251833L, 0G0325007A, MB45556143, 8659028000</t>
  </si>
  <si>
    <t>Бампер, подкрылок</t>
  </si>
  <si>
    <t>Infiniti, Nissan</t>
  </si>
  <si>
    <t>0127</t>
  </si>
  <si>
    <t>Заклёпка пластиковая</t>
  </si>
  <si>
    <t>51777171004, 07147293278, 51717002953, 517170029532</t>
  </si>
  <si>
    <t>0135</t>
  </si>
  <si>
    <t>Daihatsu, Lexus, Subaru, Toyota</t>
  </si>
  <si>
    <t>9018906013, 9018906027, 9018906065, 90189T0014</t>
  </si>
  <si>
    <t>0138</t>
  </si>
  <si>
    <t>GM, Infiniti, Lexus, Mazda, Mitsubishi, Nissan, Toyota</t>
  </si>
  <si>
    <t>90657SA5003, 992650625, 0155305761, 96050KA140, 09409073185ES, 9046706017, 20426301, 9046706198, MB345544, MB253964, MR215510, 0155306071</t>
  </si>
  <si>
    <t>Lexus, Toyota</t>
  </si>
  <si>
    <t>Lexus, Mazda, Toyota</t>
  </si>
  <si>
    <t>Acura, Honda</t>
  </si>
  <si>
    <t>Кузов - уплотнитель</t>
  </si>
  <si>
    <t>Уплотнитель</t>
  </si>
  <si>
    <t>0150</t>
  </si>
  <si>
    <t>Acura, Honda, Hyundai, Kia, Lexus, Mitsubishi, Toyota</t>
  </si>
  <si>
    <t>Брызговики, подкрылок, бампер, крылья</t>
  </si>
  <si>
    <t>90505SL0003, MB888869, 9046708155, 94852368</t>
  </si>
  <si>
    <t>0151</t>
  </si>
  <si>
    <t>Acura, Honda, Hyundai, Kia, Mitsubishi</t>
  </si>
  <si>
    <t>MU000319, MR220501, 0009914940, A0009914940, 11519949, 91512SX0003</t>
  </si>
  <si>
    <t>0156</t>
  </si>
  <si>
    <t>Acura, Honda, Infiniti, Mitsubishi, Nissan</t>
  </si>
  <si>
    <t>Внутренняя отделка, брызговики, подкрылок, бампер, крылья, кузов - решётки</t>
  </si>
  <si>
    <t>0155309321, MR328954, 9004468320</t>
  </si>
  <si>
    <t>0157</t>
  </si>
  <si>
    <t>Infiniti, Nissan, Subaru</t>
  </si>
  <si>
    <t>0155309241, 57728AC090</t>
  </si>
  <si>
    <t>0158</t>
  </si>
  <si>
    <t>90683SA5003, 0155301203, 0155303573, 9046706153, 9040906319</t>
  </si>
  <si>
    <t>Acura, Honda, Hyundai, Kia</t>
  </si>
  <si>
    <t>Внутренняя отделка - двери</t>
  </si>
  <si>
    <t>Honda, Lexus, Toyota</t>
  </si>
  <si>
    <t>Mercedes</t>
  </si>
  <si>
    <t>0209</t>
  </si>
  <si>
    <t>Infiniti, Nissan, Renault, Toyota</t>
  </si>
  <si>
    <t>0155309611, 0155310501, 6822N3, 9046708185</t>
  </si>
  <si>
    <t>0213</t>
  </si>
  <si>
    <t>GM, Lexus, Mitsubishi, Toyota</t>
  </si>
  <si>
    <t>909130105, 909130115, 94858299, E12068AB1, JQ690E82, MR366958, MU000504, MU000571, 09630001, JQ690E8200601, JQ690E83, 9046709206, 9046710161, 90467W0005, 909130076</t>
  </si>
  <si>
    <t>0215</t>
  </si>
  <si>
    <t>Chrysler, Hyundai, Kia, Mitsubishi, Toyota</t>
  </si>
  <si>
    <t>Внутренняя отделка, брызговики, подкрылок, бампер</t>
  </si>
  <si>
    <t>M253964, 904670703001, MB253964, MB887567, 30870295</t>
  </si>
  <si>
    <t>0218</t>
  </si>
  <si>
    <t>AMC, Chrysler, Daewoo, Dodge, Ford, GM, Opel</t>
  </si>
  <si>
    <t>05208743, 3691590, 06031321, 389358, 4006529, W701259S300, 14093311, 332364, 389358, 20732399, 94530527, 94530548, 0940907326, 0940907350, 480534, 6270163, 14093311, 389358</t>
  </si>
  <si>
    <t>Двери - уплотнитель</t>
  </si>
  <si>
    <t>0289</t>
  </si>
  <si>
    <t>Защита, бампер, отделка, универсальная</t>
  </si>
  <si>
    <t>A1249900492, 1249900492, A124990049205, 124990049205</t>
  </si>
  <si>
    <t>0292</t>
  </si>
  <si>
    <t>Бампер, защита, универсальные</t>
  </si>
  <si>
    <t>9046707211, 9046707217</t>
  </si>
  <si>
    <t>Молдинги</t>
  </si>
  <si>
    <t>Бампер, защита</t>
  </si>
  <si>
    <t>Audi, Ford, Seat, Skoda, Volkswagen</t>
  </si>
  <si>
    <t>0334</t>
  </si>
  <si>
    <t>Отделка стоек, порогов, молдинги</t>
  </si>
  <si>
    <t>877563E500</t>
  </si>
  <si>
    <t>0352</t>
  </si>
  <si>
    <t>Alfa Romeo, Audi, BMW, Fiat, Lancia, Mercedes, Seat, Skoda, Volkswagen</t>
  </si>
  <si>
    <t>51161881149, 07149807127, A0009903492, A0009909992, 7703072116, N10259301, 697210, 7903072170</t>
  </si>
  <si>
    <t>Daihatsu, Lexus, Toyota</t>
  </si>
  <si>
    <t>Подкрылок, крылья</t>
  </si>
  <si>
    <t>Подкрылок, крылья, бампер</t>
  </si>
  <si>
    <t>Chrysler, Ford, GM</t>
  </si>
  <si>
    <t>0406</t>
  </si>
  <si>
    <t>Подкрылок</t>
  </si>
  <si>
    <t>MU000262, 9046707166</t>
  </si>
  <si>
    <t>Брызговики, подкрылок, бампер</t>
  </si>
  <si>
    <t>Хомут, эл.проводка</t>
  </si>
  <si>
    <t>0475</t>
  </si>
  <si>
    <t>07142151750, 07149140786, 10036503, 34201631, 7142151750, 7149140786, K06500911, 6504700, 6500911, N803043S, 14063981</t>
  </si>
  <si>
    <t>0503</t>
  </si>
  <si>
    <t>0514</t>
  </si>
  <si>
    <t>Honda, Lexus, Mitsubishi, Subaru, Toyota</t>
  </si>
  <si>
    <t>90651S4N003, MB547806, MU481276, MR380850, MU481283, 909120028, 909120023, 6786712150</t>
  </si>
  <si>
    <t>0571</t>
  </si>
  <si>
    <t>0596</t>
  </si>
  <si>
    <t>Капот, внутренняя отделка</t>
  </si>
  <si>
    <t>8112637000, 8112637010</t>
  </si>
  <si>
    <t>Renault</t>
  </si>
  <si>
    <t>Брызговики, защита</t>
  </si>
  <si>
    <t>0764</t>
  </si>
  <si>
    <t>GM, Hyundai, Kia, Mazda, Renault, Автоваз</t>
  </si>
  <si>
    <t>Решётки, защита кузова, брызговики, бампер</t>
  </si>
  <si>
    <t>W705845S300, B09251833, 8659028000, 0G0325007A, MB45556143, 8659028000, 940909302</t>
  </si>
  <si>
    <t>0787</t>
  </si>
  <si>
    <t>Бампер, решётки радиатора</t>
  </si>
  <si>
    <t>5216116010, 90467A0008, 5216102020, 5216144010O, 521610K040, 5216102030, 1608546180</t>
  </si>
  <si>
    <t>0801</t>
  </si>
  <si>
    <t>91503S7A003, 91503SZ3003, 91503SZ5003, V260118, NK020, S05601182</t>
  </si>
  <si>
    <t>0822</t>
  </si>
  <si>
    <t>Подкрылок, крылья, внутренняя отделка</t>
  </si>
  <si>
    <t>9018906157</t>
  </si>
  <si>
    <t>0823</t>
  </si>
  <si>
    <t>Капот, багажник</t>
  </si>
  <si>
    <t>9046709050, 9046709118, 90467A0003, 6822N5, 8402013S08</t>
  </si>
  <si>
    <t>0832</t>
  </si>
  <si>
    <t>Acura, Chrysler, Honda, Lexus, Mitsubishi, Toyota</t>
  </si>
  <si>
    <t>MR200300, 7401HS, 900446757700, TQ696D09, B142803911</t>
  </si>
  <si>
    <t>0867</t>
  </si>
  <si>
    <t>877562E000, 8771902500, P370409A</t>
  </si>
  <si>
    <t>0878</t>
  </si>
  <si>
    <t>2345957, 2345959, 90321122, 90244506</t>
  </si>
  <si>
    <t>0913</t>
  </si>
  <si>
    <t>Защита, подкрылки</t>
  </si>
  <si>
    <t>11296AG000</t>
  </si>
  <si>
    <t>0917</t>
  </si>
  <si>
    <t>Брызговики</t>
  </si>
  <si>
    <t>6822N2, 9046707201</t>
  </si>
  <si>
    <t>Бампер, крылья</t>
  </si>
  <si>
    <t>BMW, Mercedes</t>
  </si>
  <si>
    <t>Citroen, Peugeot, Renault</t>
  </si>
  <si>
    <t>0939</t>
  </si>
  <si>
    <t>0019887681, A0019887681, 0009881581, A0009881581</t>
  </si>
  <si>
    <t>0978</t>
  </si>
  <si>
    <t>Бампер, крылья, молдинги</t>
  </si>
  <si>
    <t>8684822000</t>
  </si>
  <si>
    <t>1269</t>
  </si>
  <si>
    <t>95555524300, 7L6868243</t>
  </si>
  <si>
    <t>1397</t>
  </si>
  <si>
    <t>Защита, внутренняя отделка, бампер, решётки, подкапотное пространство, трубки, электропроводка</t>
  </si>
  <si>
    <t>51711958025, A2019900050, 2019900050</t>
  </si>
  <si>
    <t>1403</t>
  </si>
  <si>
    <t>Alfa Romeo, Fiat, Lancia, Lexus, Mitsubishi, Suzuki, Toyota</t>
  </si>
  <si>
    <t>9S9AK07332, MR220501, 0940907332, 0940907332000, 9046707164, 71741883, MC933388</t>
  </si>
  <si>
    <t>1405</t>
  </si>
  <si>
    <t>91560SAA003, GE4T68865A, MR366958, MR550882, MU000504, MU000571, MU481245, 909130076, 909130105, 909130115, 3568481A10, 7181278F00, 55Z1609003, 61Z1610001, 6777135010, 9046709206, 9046710161, 90467A0005, 90467T0019, 90467W0005, 94858299</t>
  </si>
  <si>
    <t>1414</t>
  </si>
  <si>
    <t>3C0853585, 3C0853586, 3C9827407, 3C9827408</t>
  </si>
  <si>
    <t>Subaru</t>
  </si>
  <si>
    <t>Колышек распорный со шляпкой</t>
  </si>
  <si>
    <t>1428</t>
  </si>
  <si>
    <t>1660053</t>
  </si>
  <si>
    <t>Пистон распорный винтовой</t>
  </si>
  <si>
    <t>Alfa Romeo, Citroen, Fiat, Lancia, Peugeot, Renault</t>
  </si>
  <si>
    <t>1502</t>
  </si>
  <si>
    <t>72311S5S003, 8085089961, 8085089919</t>
  </si>
  <si>
    <t>Пистон распорный со шляпкой</t>
  </si>
  <si>
    <t>1510</t>
  </si>
  <si>
    <t>Chevrolet, Ford, GM</t>
  </si>
  <si>
    <t>06508863AA, 11589291, 34202672, 4803500, 4807305, 4902755, 6501925, W713610S300, W715993S300, YQ00159480</t>
  </si>
  <si>
    <t>1536</t>
  </si>
  <si>
    <t>51410407984, 51417762188, 51418224768, 90118WA837</t>
  </si>
  <si>
    <t>1541</t>
  </si>
  <si>
    <t>GM, Hyundai, Kia</t>
  </si>
  <si>
    <t>B09251833, 4803301, 0G03250037A, 8659028000, 94535928, 91059FC050</t>
  </si>
  <si>
    <t>Alfa Romeo, Citroen, Fiat, Lancia, Peugeot</t>
  </si>
  <si>
    <t>1555</t>
  </si>
  <si>
    <t>Nissan, Renault, АвтоВАЗ</t>
  </si>
  <si>
    <t>7703077435, 91169652</t>
  </si>
  <si>
    <t>1682</t>
  </si>
  <si>
    <t>1723571, W715256S300, L33X13209, 155305323, 155305933, 155310721, 155305933, 769843448R, 59114AG000, MU001623</t>
  </si>
  <si>
    <t>1688</t>
  </si>
  <si>
    <t>877563R000, 87756C5000</t>
  </si>
  <si>
    <t>1690</t>
  </si>
  <si>
    <t>0155309791, 94044TA040</t>
  </si>
  <si>
    <t>1716</t>
  </si>
  <si>
    <t>Подкрылки, защита, бампер, крылья, решётки, подкапотное пространство</t>
  </si>
  <si>
    <t>909140007</t>
  </si>
  <si>
    <t>1720</t>
  </si>
  <si>
    <t>865952T500, 1420608250B</t>
  </si>
  <si>
    <t>1743</t>
  </si>
  <si>
    <t>Hyundai, Mitsubishi, Nissan, Subaru</t>
  </si>
  <si>
    <t>Подкрылки, защита, бампер, крылья, освещение</t>
  </si>
  <si>
    <t>MR288150, 909130013</t>
  </si>
  <si>
    <t>1747</t>
  </si>
  <si>
    <t>A4159950283, 8099900Q0A, 7703077476, 9687923280, 9345ZN</t>
  </si>
  <si>
    <t>1748</t>
  </si>
  <si>
    <t>68093998A, 68093998AA, 71728806, 71728887, 856543</t>
  </si>
  <si>
    <t>1749</t>
  </si>
  <si>
    <t>5179084, W715789S300, 7703077469, 9654280780, 6991Y8</t>
  </si>
  <si>
    <t>Кузов, уплотнитель</t>
  </si>
  <si>
    <t>1783</t>
  </si>
  <si>
    <t>8213227100</t>
  </si>
  <si>
    <t>1801</t>
  </si>
  <si>
    <t>8414526000</t>
  </si>
  <si>
    <t>1857</t>
  </si>
  <si>
    <t>A4159910195, 0151500Q0C, 054000001R, 8200429215, 4451732, 93198738</t>
  </si>
  <si>
    <t>1903</t>
  </si>
  <si>
    <t>B45A56146A, 90118WB048</t>
  </si>
  <si>
    <t>1904</t>
  </si>
  <si>
    <t>9046707215</t>
  </si>
  <si>
    <t>1965</t>
  </si>
  <si>
    <t xml:space="preserve">Внутренняя отделка - двери
</t>
  </si>
  <si>
    <t>8231538000</t>
  </si>
  <si>
    <t>1971</t>
  </si>
  <si>
    <t>51767412895, 9025J8</t>
  </si>
  <si>
    <t>M2182</t>
  </si>
  <si>
    <t>M2053</t>
  </si>
  <si>
    <t>M2094</t>
  </si>
  <si>
    <t>M2118</t>
  </si>
  <si>
    <t>M2119</t>
  </si>
  <si>
    <t>M1116</t>
  </si>
  <si>
    <t>M2007</t>
  </si>
  <si>
    <t>M2009</t>
  </si>
  <si>
    <t>M2041</t>
  </si>
  <si>
    <t>M2181</t>
  </si>
  <si>
    <t>M2040</t>
  </si>
  <si>
    <t>M2021</t>
  </si>
  <si>
    <t>M2020</t>
  </si>
  <si>
    <t>M2069</t>
  </si>
  <si>
    <t>M1117</t>
  </si>
  <si>
    <t>M2120</t>
  </si>
  <si>
    <t>M2268</t>
  </si>
  <si>
    <t>M2065</t>
  </si>
  <si>
    <t>M2055</t>
  </si>
  <si>
    <t>M2195</t>
  </si>
  <si>
    <t>M2031</t>
  </si>
  <si>
    <t>M2044</t>
  </si>
  <si>
    <t>M2042</t>
  </si>
  <si>
    <t>M2126</t>
  </si>
  <si>
    <t>M2033</t>
  </si>
  <si>
    <t>M2048</t>
  </si>
  <si>
    <t>M2168</t>
  </si>
  <si>
    <t>M2047</t>
  </si>
  <si>
    <t>M2054</t>
  </si>
  <si>
    <t>M2045</t>
  </si>
  <si>
    <t>Автокрепеж металлический</t>
  </si>
  <si>
    <t>Audi, Porshe, Seat, Skoda, Volkswagen</t>
  </si>
  <si>
    <t>Брызговики, внутренняя отделка, двери, бампер, капот</t>
  </si>
  <si>
    <t>Металлические Зажимы/Скобы</t>
  </si>
  <si>
    <t>Металлические Саморезы/Шурупы</t>
  </si>
  <si>
    <t>Металлические Заклёпки</t>
  </si>
  <si>
    <t>Металлические Саморезы/Шурупы (Защита, подкрылки, крылья, подкапотное пространство, универсальная)</t>
  </si>
  <si>
    <t>Металлические саморезы/шурупы</t>
  </si>
  <si>
    <t>07146959925, 51118235606</t>
  </si>
  <si>
    <t>07147442844, 1249204149B, N01396015</t>
  </si>
  <si>
    <t>N90775001, N90892001, N90774701, N90648704, N90648702</t>
  </si>
  <si>
    <t>1249305207E</t>
  </si>
  <si>
    <t>0066</t>
  </si>
  <si>
    <t>0113</t>
  </si>
  <si>
    <t>0115</t>
  </si>
  <si>
    <t>0327</t>
  </si>
  <si>
    <t>0865</t>
  </si>
  <si>
    <t>0871</t>
  </si>
  <si>
    <t>1862</t>
  </si>
  <si>
    <t>0226</t>
  </si>
  <si>
    <t>0301</t>
  </si>
  <si>
    <t>0311</t>
  </si>
  <si>
    <t>0952</t>
  </si>
  <si>
    <t>1538</t>
  </si>
  <si>
    <t>1556</t>
  </si>
  <si>
    <t>1597</t>
  </si>
  <si>
    <t>0146</t>
  </si>
  <si>
    <t>0212</t>
  </si>
  <si>
    <t>0240</t>
  </si>
  <si>
    <t>0256</t>
  </si>
  <si>
    <t>0324</t>
  </si>
  <si>
    <t>0940</t>
  </si>
  <si>
    <t>1098</t>
  </si>
  <si>
    <t>1551</t>
  </si>
  <si>
    <t>1694</t>
  </si>
  <si>
    <t>1779</t>
  </si>
  <si>
    <t>1780</t>
  </si>
  <si>
    <t>1863</t>
  </si>
  <si>
    <t>2331</t>
  </si>
  <si>
    <t>0233</t>
  </si>
  <si>
    <t>0346</t>
  </si>
  <si>
    <t>1273</t>
  </si>
  <si>
    <t>1549</t>
  </si>
  <si>
    <t>1710</t>
  </si>
  <si>
    <t>0349</t>
  </si>
  <si>
    <t>0394</t>
  </si>
  <si>
    <t>0609</t>
  </si>
  <si>
    <t>0795</t>
  </si>
  <si>
    <t>0811</t>
  </si>
  <si>
    <t>0874</t>
  </si>
  <si>
    <t>0908</t>
  </si>
  <si>
    <t>0966</t>
  </si>
  <si>
    <t>1106</t>
  </si>
  <si>
    <t>1161</t>
  </si>
  <si>
    <t>1508</t>
  </si>
  <si>
    <t>1693</t>
  </si>
  <si>
    <t>1702</t>
  </si>
  <si>
    <t>2025</t>
  </si>
  <si>
    <t>0259</t>
  </si>
  <si>
    <t>0321</t>
  </si>
  <si>
    <t>0171</t>
  </si>
  <si>
    <t>0243</t>
  </si>
  <si>
    <t>0380</t>
  </si>
  <si>
    <t>1455</t>
  </si>
  <si>
    <t>2251</t>
  </si>
  <si>
    <t>0224</t>
  </si>
  <si>
    <t>0365</t>
  </si>
  <si>
    <t>0371</t>
  </si>
  <si>
    <t>0590</t>
  </si>
  <si>
    <t>0798</t>
  </si>
  <si>
    <t>1350</t>
  </si>
  <si>
    <t>1943</t>
  </si>
  <si>
    <t>0145</t>
  </si>
  <si>
    <t>0204</t>
  </si>
  <si>
    <t>0251</t>
  </si>
  <si>
    <t>0441</t>
  </si>
  <si>
    <t>0821</t>
  </si>
  <si>
    <t>1400</t>
  </si>
  <si>
    <t>1772</t>
  </si>
  <si>
    <t>1813</t>
  </si>
  <si>
    <t>0500</t>
  </si>
  <si>
    <t>1138</t>
  </si>
  <si>
    <t>1625</t>
  </si>
  <si>
    <t>1715</t>
  </si>
  <si>
    <t>1841</t>
  </si>
  <si>
    <t>2008</t>
  </si>
  <si>
    <t>2268</t>
  </si>
  <si>
    <t>2296</t>
  </si>
  <si>
    <t>1958</t>
  </si>
  <si>
    <t>0445</t>
  </si>
  <si>
    <t>1691</t>
  </si>
  <si>
    <t>2006</t>
  </si>
  <si>
    <t>M2014</t>
  </si>
  <si>
    <t>M2037</t>
  </si>
  <si>
    <t>M2038</t>
  </si>
  <si>
    <t>M2067</t>
  </si>
  <si>
    <t>M2077</t>
  </si>
  <si>
    <t>M2095</t>
  </si>
  <si>
    <t>M2108</t>
  </si>
  <si>
    <t>M2130</t>
  </si>
  <si>
    <t>M2180</t>
  </si>
  <si>
    <t>M2189</t>
  </si>
  <si>
    <t>M2193</t>
  </si>
  <si>
    <t>M2231</t>
  </si>
  <si>
    <t>M2252</t>
  </si>
  <si>
    <t>M2304</t>
  </si>
  <si>
    <t>M2011</t>
  </si>
  <si>
    <t>M2023</t>
  </si>
  <si>
    <t>M2050</t>
  </si>
  <si>
    <t>M2097</t>
  </si>
  <si>
    <t>M2125</t>
  </si>
  <si>
    <t>M2073</t>
  </si>
  <si>
    <t>Ford</t>
  </si>
  <si>
    <t>Chevrolet, Daewoo, GM, Opel</t>
  </si>
  <si>
    <t>Chevrolet, GM</t>
  </si>
  <si>
    <t>Lexus, Mitsubishi, Subaru, Toyota</t>
  </si>
  <si>
    <t>Acura, Honda, Infiniti, Isuzu, Kia, Nissan</t>
  </si>
  <si>
    <t>Европейские авто</t>
  </si>
  <si>
    <t>Mazda</t>
  </si>
  <si>
    <t>Hyundai, Kia, Mitsubishi</t>
  </si>
  <si>
    <t>Chevrolet, Daewoo, GM, Lexus, Suzuki, Toyota</t>
  </si>
  <si>
    <t>Chevrolet, Chrysler, Daewoo, Ford, GM, Opel, Renault</t>
  </si>
  <si>
    <t>Audi, Renault, Seat, Skoda, Volkswagen</t>
  </si>
  <si>
    <t>Acura, Honda, Lexus, Toyota</t>
  </si>
  <si>
    <t>Hyundai, Kia, Lexus, Toyota</t>
  </si>
  <si>
    <t>Ford, Hyundai, Kia, Mazda</t>
  </si>
  <si>
    <t>Ford, Mazda, Toyota</t>
  </si>
  <si>
    <t>Honda, Hyundai, Kia, Mitsubishi, Toyota</t>
  </si>
  <si>
    <t>Lexus, Subaru, Toyota</t>
  </si>
  <si>
    <t>GM, Lexus, Nissan, Subaru, Toyota</t>
  </si>
  <si>
    <t>GM, Lexus, Toyota</t>
  </si>
  <si>
    <t>Lexus, Mitsubishi, Toyota</t>
  </si>
  <si>
    <t>Alfa Romeo, Fiat, Infiniti, Lancia, Lexus, Mitsubishi, Nissan, Toyota</t>
  </si>
  <si>
    <t>Acura, Honda, Mazda</t>
  </si>
  <si>
    <t>Acura, Honda, Mercedes</t>
  </si>
  <si>
    <t>Chevrolet, Daihatsu, GM, Lexus, Toyota</t>
  </si>
  <si>
    <t>BMW, Mercedes, Mitsubishi, Volvo</t>
  </si>
  <si>
    <t>Acura, GM, Honda, Mazda</t>
  </si>
  <si>
    <t>BMW, Mini Cooper</t>
  </si>
  <si>
    <t>Land Rover</t>
  </si>
  <si>
    <t>Citroen, Peugeot, Renault, АвтоВАЗ</t>
  </si>
  <si>
    <t>Audi, Bentley, Porsche, Seat, Skoda, Volkswagen</t>
  </si>
  <si>
    <t>Универсальная</t>
  </si>
  <si>
    <t>Chevrolet, GM, Land Rover, Opel, Renault</t>
  </si>
  <si>
    <t>Внутренняя отделка, багажник</t>
  </si>
  <si>
    <t>Багажник, кузов - уплотнитель</t>
  </si>
  <si>
    <t>Дверь, внутренняя отделка, брызговики</t>
  </si>
  <si>
    <t>Радиатор, бампер, универсальная</t>
  </si>
  <si>
    <t>Отделка дверей</t>
  </si>
  <si>
    <t>Внутренняя отделка, панели</t>
  </si>
  <si>
    <t>Уплотнитель капота</t>
  </si>
  <si>
    <t>Внутренняя отделка, отделка дверей, дверь - панель</t>
  </si>
  <si>
    <t>Брызговики, подкрылок, крылья</t>
  </si>
  <si>
    <t>Капот двигателя - уплотнитель</t>
  </si>
  <si>
    <t>Кузов - молдинг</t>
  </si>
  <si>
    <t>Внутренняя отделка, дверь, универсальная</t>
  </si>
  <si>
    <t>Отделка</t>
  </si>
  <si>
    <t>Внутренняя отделка, двери, стойки</t>
  </si>
  <si>
    <t>Бампер, капот, подкрылок</t>
  </si>
  <si>
    <t>Внутренняя отделка, отделка стоек</t>
  </si>
  <si>
    <t>Отделка дверей, стоек салона</t>
  </si>
  <si>
    <t>Защита, отделка салона, багажника</t>
  </si>
  <si>
    <t>Отделка салона, багажника, капота, бампера</t>
  </si>
  <si>
    <t>Бампер, решётки</t>
  </si>
  <si>
    <t>#10 - размер шурупа</t>
  </si>
  <si>
    <t>Дверь - панель, капот - уплотнитель</t>
  </si>
  <si>
    <t>Внутренняя отделка, двери</t>
  </si>
  <si>
    <t>#12 - размер шурупа</t>
  </si>
  <si>
    <t>Внутренняя отделка - двери, пороги, кузов - решётки</t>
  </si>
  <si>
    <t>Бампер, защита кузова, брызговики</t>
  </si>
  <si>
    <t>Защита (различная)</t>
  </si>
  <si>
    <t>Подкрылок, брызговики</t>
  </si>
  <si>
    <t>Защита к. арок</t>
  </si>
  <si>
    <t>Подкрылок, бампер</t>
  </si>
  <si>
    <t>Пороги</t>
  </si>
  <si>
    <t>Капот, решётки</t>
  </si>
  <si>
    <t>Подкапотное пространство</t>
  </si>
  <si>
    <t>Бампер, защита, решётки</t>
  </si>
  <si>
    <t>Внутренняя отделка, багажный отсек, двери</t>
  </si>
  <si>
    <t>Брызговики, бампер</t>
  </si>
  <si>
    <t>Бампера, решётки</t>
  </si>
  <si>
    <t>Внутренняя отделка, багажник, внутренняя отделка - двери</t>
  </si>
  <si>
    <t>Вставки под саморез</t>
  </si>
  <si>
    <t>Брызговики, подкрылок</t>
  </si>
  <si>
    <t>Внутренняя отделка - двери, кузов - пороги</t>
  </si>
  <si>
    <t>Бампер, решётки, подкапотное пространство, радиатор</t>
  </si>
  <si>
    <t>Внутренняя отделка, багажник, двери</t>
  </si>
  <si>
    <t>Защита к. арок, дверь - панель, торпеда, уплотнитель</t>
  </si>
  <si>
    <t>Внутренняя отделка, коврики</t>
  </si>
  <si>
    <t>Крылья, молдинги, пороги</t>
  </si>
  <si>
    <t>Универсальный, внутренняя отделка, багажник</t>
  </si>
  <si>
    <t>Клипса крепления заднего фонаря, освещение</t>
  </si>
  <si>
    <t>Защита, подкрылки, внутренняя отделка, бампер</t>
  </si>
  <si>
    <t>Защита, подкрылки, внутренняя отделка - двери, молдинги, пороги, подкапотное пространство</t>
  </si>
  <si>
    <t>14074081</t>
  </si>
  <si>
    <t>04381395, 06501086, 388904S, 4381395</t>
  </si>
  <si>
    <t>1619321, ВЕ1090</t>
  </si>
  <si>
    <t>91530SP1003</t>
  </si>
  <si>
    <t>91560S84A01, 91560SP0003, 91560SZ3003, MB317746, MB851006, MB608410, MR201895, MR366159, MR532894, MR975901, 0155300251, 0155300363, 0155308371, 0155309131, 0155309891, 0280919300, 809995C000, 80999VE000, 6777117020, 6777120080, 6777130070, 9046710192</t>
  </si>
  <si>
    <t>90684SA50030, 8942981190, 1099830880, 0940906319, 5578552020</t>
  </si>
  <si>
    <t>MU481027</t>
  </si>
  <si>
    <t>6777116080, 6777128060, 6777130090, 6777132140, 6777117030, 6777128030, 11547574, 95008221, 94530670, 30006620, MB608104, MB898344, MB898620, MR115944, 0155301305, 0155307111, 0940908320, 6777128040, 6777133020, 6777112030, 6777112050</t>
  </si>
  <si>
    <t>9669486, 8934201262</t>
  </si>
  <si>
    <t>8934201681, 175867299</t>
  </si>
  <si>
    <t>STM11192</t>
  </si>
  <si>
    <t>6777102030, 6777112030, 6777112050, 6777113020, 6777122040, 6777126010, 6777126130, 6777143010, 11547574, 0940908320, 95008221, 30006620, 95008221</t>
  </si>
  <si>
    <t>91524SE0003</t>
  </si>
  <si>
    <t>E7GZ6120586B, G03158762, 6786889101, 6786728030, 6786789103, 864382B000</t>
  </si>
  <si>
    <t>MB608104, MB898344, MB898620, MR115944, 0155301305, 0155307111, 0940908320, 6777128040, 6777133020, 6777112030, 6777112050, 6777116080, 6777128060, 6777130090, 6777132140, 6777117030, 6777128030, 95008221, 30006620</t>
  </si>
  <si>
    <t>91505ST7003ZJ, MR720431, MR381914, M674791, MR381913, MR167004, MR167003, MR167002, MU481233, M674793, M674792, 0155301753, 0155302133, 0155301353, 0155303703, 0155306361, 0155304493, 0155301763, 0155301503, 57718PA020, 09409083085ES, 09409083085PK, 0940908308T01, 9046707170B0, 9046707170B1, 9046708187, 9046708180, 91505SL0003, 91505ST3EO1ZC, 91505ST7003ZD, 91505ST7003ZA</t>
  </si>
  <si>
    <t>A0009911498, A0109882478, 7701057715, 7701053516, 7L5853994</t>
  </si>
  <si>
    <t>992740822, G18K51SJ3, TD1251SJ3A, NE5151SJ3A, 6258114020</t>
  </si>
  <si>
    <t>861552H100, 8615622000, 861572H100</t>
  </si>
  <si>
    <t>76882WA000, 51Z1624005, 909130077, 9046710167, 88970345</t>
  </si>
  <si>
    <t>9046707214, B000951280</t>
  </si>
  <si>
    <t>GD7A50EA1</t>
  </si>
  <si>
    <t>9018905037, MS480002, MB196738, 9018905013, 9018905015</t>
  </si>
  <si>
    <t>M098145, M088341, MS480013, 0128100023, 0128100231, 9018906001</t>
  </si>
  <si>
    <t>20664092, N804570S, 20664092, 15773445, 20452072, 4638136, RYQ500070</t>
  </si>
  <si>
    <t>0155307431, 0155307861, 0155308231, 9046707138, 9046707138C0, 0155306931</t>
  </si>
  <si>
    <t>9008046010, 9008046135, 9046708011, 9046708004, 94842841, 94849113</t>
  </si>
  <si>
    <t>90672SA0003, 90672SA00030, 992891053</t>
  </si>
  <si>
    <t>7549535010, 7539635020</t>
  </si>
  <si>
    <t>9018906214</t>
  </si>
  <si>
    <t>09409063225PK, 9046706133CO, 9046706133C0, 90467061333, 9046706133O</t>
  </si>
  <si>
    <t>91501S04003, 91512SM4003, 91512SX0003, 0009914940, A0009914940, MU000319, MU000705</t>
  </si>
  <si>
    <t>9018906028, 51Z1620004, 94854203</t>
  </si>
  <si>
    <t>100653500A, 90505SX0003, 80999KC10C, WW5728, BE1862, YL1186, 91505SM4003, 90505SM4003</t>
  </si>
  <si>
    <t>91518S10003</t>
  </si>
  <si>
    <t>6505667AA, 2097005, 22189414</t>
  </si>
  <si>
    <t>9046708186, 90467A0002C0, 9046708186C0, 9046708186C004, 9046708186C015, 9046708186C016, 9046708186C005, 9046708186C002</t>
  </si>
  <si>
    <t>909130043, 9046710183, 88970767</t>
  </si>
  <si>
    <t>7586730120</t>
  </si>
  <si>
    <t>6K0868243C</t>
  </si>
  <si>
    <t>MB344789, 8777028000</t>
  </si>
  <si>
    <t>91506S9A003, 91505S9A003, P370107</t>
  </si>
  <si>
    <t>8231527000, 833152S100</t>
  </si>
  <si>
    <t>91505S9A003</t>
  </si>
  <si>
    <t>877583L000</t>
  </si>
  <si>
    <t>5216120010</t>
  </si>
  <si>
    <t>51471911992, 51470146782, 51470390017, A2019900292, 2019900292, M820141, 30820141</t>
  </si>
  <si>
    <t>9018906237, 9018906193</t>
  </si>
  <si>
    <t>8085089922, 80850CA003, 82850JG00C</t>
  </si>
  <si>
    <t>90657SA60030, N30413356A, 59130AA000, 90657SA60030, 904670707222, 94198687</t>
  </si>
  <si>
    <t>7586706030, 7586733050</t>
  </si>
  <si>
    <t>51777171002</t>
  </si>
  <si>
    <t>51834606, 3636996, 1609267280, 1622749580, 856553</t>
  </si>
  <si>
    <t>8E9867299, 6991S6, 7701056846, 30648141</t>
  </si>
  <si>
    <t>DYC500020, 1008068, 7M0867299K, 7M3867299</t>
  </si>
  <si>
    <t>7586730130</t>
  </si>
  <si>
    <t>19352782, 68172491AA, 11571175</t>
  </si>
  <si>
    <t>76882JG10A</t>
  </si>
  <si>
    <t>KD5351833, 9046708217</t>
  </si>
  <si>
    <t>0155330001, 01553JD01A, 01553JD01B, 01553JD01C, 015532DT0A</t>
  </si>
  <si>
    <t>015532DR9A</t>
  </si>
  <si>
    <t>N90536901</t>
  </si>
  <si>
    <t>76882EW00B</t>
  </si>
  <si>
    <t>1Z0837732A</t>
  </si>
  <si>
    <t>A0019912698, 0019912698</t>
  </si>
  <si>
    <t>823152P000, 833152S000</t>
  </si>
  <si>
    <t>A0009984477, 7941700QAA, 7703081054, 7703081227, 8200278650, 7701422033, 6995X9, 7481ZN, 6999C0, 699978</t>
  </si>
  <si>
    <t>N90911301</t>
  </si>
  <si>
    <t>6001549265, 8200700969, 699156, MR108759</t>
  </si>
  <si>
    <t>3C0853586</t>
  </si>
  <si>
    <t>7147293278, 51717002953, 51777171004</t>
  </si>
  <si>
    <t>8581837000</t>
  </si>
  <si>
    <t>YQ00110580, 11610926, 5264089, 5270438, W716351C300, W716352S300, 11610926, 1222281, YQ00110580</t>
  </si>
  <si>
    <t>865901W000</t>
  </si>
  <si>
    <t>W705845S300, B09251833, 8659028000, 0G0325007A, MB45556143, 8659028000, B113102040</t>
  </si>
  <si>
    <t>7703077368, 7701050734, 93176656, 4414720, DYC101420</t>
  </si>
  <si>
    <t>87756C8700, 87758B9010, 87758B9000</t>
  </si>
  <si>
    <t>51417325082</t>
  </si>
  <si>
    <t>M1146</t>
  </si>
  <si>
    <t>M1221</t>
  </si>
  <si>
    <t>M2000</t>
  </si>
  <si>
    <t>M2004</t>
  </si>
  <si>
    <t>M2008</t>
  </si>
  <si>
    <t>M2019</t>
  </si>
  <si>
    <t>M2034</t>
  </si>
  <si>
    <t>M2039</t>
  </si>
  <si>
    <t>M2043</t>
  </si>
  <si>
    <t>M2049</t>
  </si>
  <si>
    <t>M2056</t>
  </si>
  <si>
    <t>M2064</t>
  </si>
  <si>
    <t>M2066</t>
  </si>
  <si>
    <t>M2074</t>
  </si>
  <si>
    <t>M2075</t>
  </si>
  <si>
    <t>M2076</t>
  </si>
  <si>
    <t>M2079</t>
  </si>
  <si>
    <t>M2092</t>
  </si>
  <si>
    <t>M2096</t>
  </si>
  <si>
    <t>M2098</t>
  </si>
  <si>
    <t>M2099</t>
  </si>
  <si>
    <t>M2100</t>
  </si>
  <si>
    <t>M2101</t>
  </si>
  <si>
    <t>M2103</t>
  </si>
  <si>
    <t>M2116</t>
  </si>
  <si>
    <t>M2121</t>
  </si>
  <si>
    <t>M2127</t>
  </si>
  <si>
    <t>M2129</t>
  </si>
  <si>
    <t>M2131</t>
  </si>
  <si>
    <t>M2134</t>
  </si>
  <si>
    <t>M2135</t>
  </si>
  <si>
    <t>M2136</t>
  </si>
  <si>
    <t>M2146</t>
  </si>
  <si>
    <t>M2147</t>
  </si>
  <si>
    <t>M2159</t>
  </si>
  <si>
    <t>M2167</t>
  </si>
  <si>
    <t>M2174</t>
  </si>
  <si>
    <t>M2175</t>
  </si>
  <si>
    <t>M2192</t>
  </si>
  <si>
    <t>M2226</t>
  </si>
  <si>
    <t>M2228</t>
  </si>
  <si>
    <t>M2260</t>
  </si>
  <si>
    <t>M2265</t>
  </si>
  <si>
    <t>M2275</t>
  </si>
  <si>
    <t>M2276</t>
  </si>
  <si>
    <t>M2285</t>
  </si>
  <si>
    <t>M2305</t>
  </si>
  <si>
    <t>M2324</t>
  </si>
  <si>
    <t>M2331</t>
  </si>
  <si>
    <t>M2334</t>
  </si>
  <si>
    <t>Citroen, Lada, Peugeot, Renault</t>
  </si>
  <si>
    <t>Металлические Болты/Винты</t>
  </si>
  <si>
    <t>Металлические Гайки/Шайбы</t>
  </si>
  <si>
    <t>Металлические Саморезы/Шурупы (Защита, подкрылки, бампер, крылья)</t>
  </si>
  <si>
    <t>Металлические Саморезы/Шурупы (Защита, подкрылки, молдинги, пороги, универсальная)</t>
  </si>
  <si>
    <t>Металлические Саморезы/Шурупы (Фиксатор)</t>
  </si>
  <si>
    <t>0146600163</t>
  </si>
  <si>
    <t>11503834, 20351035</t>
  </si>
  <si>
    <t>07129904150, 07129925734, 07129901659, 07129904243</t>
  </si>
  <si>
    <t>867863849A, W703505, W703505S439</t>
  </si>
  <si>
    <t>9215522000, 1249306207B</t>
  </si>
  <si>
    <t>6925N0, 7703017090, 7013CS, A4539900410, 2602200QAA</t>
  </si>
  <si>
    <t>1249205163</t>
  </si>
  <si>
    <t>N90648704, N90648702, N90774701, N90775001, N90892001</t>
  </si>
  <si>
    <t>0090</t>
  </si>
  <si>
    <t>0116</t>
  </si>
  <si>
    <t>0236</t>
  </si>
  <si>
    <t>1159</t>
  </si>
  <si>
    <t>1663</t>
  </si>
  <si>
    <t>1689</t>
  </si>
  <si>
    <t>1886</t>
  </si>
  <si>
    <t>0196</t>
  </si>
  <si>
    <t>0257</t>
  </si>
  <si>
    <t>1270</t>
  </si>
  <si>
    <t>1788</t>
  </si>
  <si>
    <t>1882</t>
  </si>
  <si>
    <t>0200</t>
  </si>
  <si>
    <t>1348</t>
  </si>
  <si>
    <t>1429</t>
  </si>
  <si>
    <t>2058</t>
  </si>
  <si>
    <t>0104</t>
  </si>
  <si>
    <t>0261</t>
  </si>
  <si>
    <t>1517</t>
  </si>
  <si>
    <t>1524</t>
  </si>
  <si>
    <t>2273</t>
  </si>
  <si>
    <t>2380</t>
  </si>
  <si>
    <t>0187</t>
  </si>
  <si>
    <t>0183</t>
  </si>
  <si>
    <t>0264</t>
  </si>
  <si>
    <t>0323</t>
  </si>
  <si>
    <t>0415</t>
  </si>
  <si>
    <t>0716</t>
  </si>
  <si>
    <t>0217</t>
  </si>
  <si>
    <t>0364</t>
  </si>
  <si>
    <t>0368</t>
  </si>
  <si>
    <t>1680</t>
  </si>
  <si>
    <t>1995</t>
  </si>
  <si>
    <t>0288</t>
  </si>
  <si>
    <t>0347</t>
  </si>
  <si>
    <t>0351</t>
  </si>
  <si>
    <t>0772</t>
  </si>
  <si>
    <t>1500</t>
  </si>
  <si>
    <t>1504</t>
  </si>
  <si>
    <t>1765</t>
  </si>
  <si>
    <t>0065</t>
  </si>
  <si>
    <t>0211</t>
  </si>
  <si>
    <t>0976</t>
  </si>
  <si>
    <t>1496</t>
  </si>
  <si>
    <t>1643</t>
  </si>
  <si>
    <t>1739</t>
  </si>
  <si>
    <t>0537</t>
  </si>
  <si>
    <t>0912</t>
  </si>
  <si>
    <t>1225</t>
  </si>
  <si>
    <t>1742</t>
  </si>
  <si>
    <t>Chrysler, Ford. 8mm</t>
  </si>
  <si>
    <t>Infiniti, Lexus, Nissan, Toyota</t>
  </si>
  <si>
    <t>Infiniti, Mazda, Nissan</t>
  </si>
  <si>
    <t>Infiniti, Mitsubishi, Nissan</t>
  </si>
  <si>
    <t>Audi, GM, Volkswagen</t>
  </si>
  <si>
    <t>Acura, Chevrolet, Daewoo, GM, Honda, Mazda, Subaru</t>
  </si>
  <si>
    <t>Mitsubishi</t>
  </si>
  <si>
    <t>Hyundai, Kia, Lexus, Mitsubishi, Toyota</t>
  </si>
  <si>
    <t>Ford, GM</t>
  </si>
  <si>
    <t>Daewoo, GM, Opel</t>
  </si>
  <si>
    <t>Ford, Infiniti, Kia, Mazda, Nissan</t>
  </si>
  <si>
    <t>Acura, Honda, Mitsubishi, Mazda</t>
  </si>
  <si>
    <t>Audi, BMW, Seat, Skoda, Volkswagen</t>
  </si>
  <si>
    <t>Audi, BMW, Fiat, Lancia, Seat, Skoda, Volkswagen</t>
  </si>
  <si>
    <t>Молдинг порога</t>
  </si>
  <si>
    <t>Защита к.арок, брызговики, предохранительные приспособления, дверь – уплотнитель</t>
  </si>
  <si>
    <t>Бампер, защита, подкрылок, отделка</t>
  </si>
  <si>
    <t>Обшивка, универсальная</t>
  </si>
  <si>
    <t>Фиксатор</t>
  </si>
  <si>
    <t>Внутренняя отделка, капот, стойка кузова, универсальная</t>
  </si>
  <si>
    <t>Бампер, двери, универсальный</t>
  </si>
  <si>
    <t>Внутренняя отделка, молдинги</t>
  </si>
  <si>
    <t>Решётки</t>
  </si>
  <si>
    <t>Внутренняя отделка, стойки, двери</t>
  </si>
  <si>
    <t>Бампер, защита, отделка капота</t>
  </si>
  <si>
    <t>Внутренняя отделка, уплотнители, шумоизоляции</t>
  </si>
  <si>
    <t>Молдниги, уплотнители, шумоизоляция</t>
  </si>
  <si>
    <t>Двери, капот, багажник, молдинги</t>
  </si>
  <si>
    <t>Приборная панель</t>
  </si>
  <si>
    <t>Панель приборов</t>
  </si>
  <si>
    <t>Бампер, защита, крылья</t>
  </si>
  <si>
    <t>Электропроводка</t>
  </si>
  <si>
    <t>Капот, уплотнитель</t>
  </si>
  <si>
    <t>Багажник, молдинги, кузов - пороги</t>
  </si>
  <si>
    <t>Внутренняя отделка - двери, пороги</t>
  </si>
  <si>
    <t>Брызговики, подкрылок, радиатор, трубки, электропроводка</t>
  </si>
  <si>
    <t>Подкрылки, защита, крылья, молдинги</t>
  </si>
  <si>
    <t>Бампер, пороги, уплотнитель</t>
  </si>
  <si>
    <t>Радиатор, подкапотное пространство</t>
  </si>
  <si>
    <t>Защита, подкрылки, бампер, крылья</t>
  </si>
  <si>
    <t>N801925S</t>
  </si>
  <si>
    <t>A0019884681, 811807577C</t>
  </si>
  <si>
    <t>51471904317, N90201601H, 2207713, 90082231</t>
  </si>
  <si>
    <t>51411973500, 99950758240, 51410151699, 51418161527, 51418172050, 823867299</t>
  </si>
  <si>
    <t>06030441, 388577S, W705589S300, 1595864, 1605396, 11569768, 15958694</t>
  </si>
  <si>
    <t>8775638000</t>
  </si>
  <si>
    <t>877583D000</t>
  </si>
  <si>
    <t>82Z160800</t>
  </si>
  <si>
    <t>51488181420</t>
  </si>
  <si>
    <t>N804189S, 20423647</t>
  </si>
  <si>
    <t>N804759S</t>
  </si>
  <si>
    <t>07149140786, 04370138, 06503860, N804675S</t>
  </si>
  <si>
    <t>06031390, 472434</t>
  </si>
  <si>
    <t>1028521, W701054S300, 01028521</t>
  </si>
  <si>
    <t>15153415</t>
  </si>
  <si>
    <t>25663903</t>
  </si>
  <si>
    <t>10262036</t>
  </si>
  <si>
    <t>6502328, 20699808</t>
  </si>
  <si>
    <t>W701380SSW, 6481826050</t>
  </si>
  <si>
    <t>N805315</t>
  </si>
  <si>
    <t>25603960</t>
  </si>
  <si>
    <t>N803716S</t>
  </si>
  <si>
    <t>155306721</t>
  </si>
  <si>
    <t>70186729901C, 7018672999B9, 701867299, 7018672991YZ</t>
  </si>
  <si>
    <t>0155300172, 9046707050, 9046708008</t>
  </si>
  <si>
    <t>8942264920, 992740825, 74998WE900, 0155306841, 0155300603, 6777101010, 6295520030, 9046710134</t>
  </si>
  <si>
    <t>200590899, 20590899, 20452072</t>
  </si>
  <si>
    <t>90675S3003, 90675SB3003, F0156964, 6387695596, 90675SB0000, 90675SB0003, 9046708145</t>
  </si>
  <si>
    <t>6777104040</t>
  </si>
  <si>
    <t>4005099, 796255, 6033862</t>
  </si>
  <si>
    <t>6258114020, 992740822</t>
  </si>
  <si>
    <t>MB955901, 0940907313, 904670706622, 9046707066A0, 9046707066E0, 9046707066P0, 9046707066P2, 9046707066, 96057847, 94847334</t>
  </si>
  <si>
    <t>90116S7S003Z, 90116SP0003, 90116S7S003ZA, MR462748, 6682401G00, 0155305313, 59122PA010, 09409063145PK, 0940906314T01</t>
  </si>
  <si>
    <t>62869N4700</t>
  </si>
  <si>
    <t>9046707044, 09409073035ES</t>
  </si>
  <si>
    <t>90687SA50030, 90687SA5003, MB115492, MB332914, MU481042, 9046708008</t>
  </si>
  <si>
    <t>9046707117</t>
  </si>
  <si>
    <t>06033677, 379830S, 6033677</t>
  </si>
  <si>
    <t>91502SN4000, 91502SM4000, 8659035000</t>
  </si>
  <si>
    <t>MB105489, 4876498</t>
  </si>
  <si>
    <t>3997391, 179813881</t>
  </si>
  <si>
    <t>387843S</t>
  </si>
  <si>
    <t>06500787, 16500308</t>
  </si>
  <si>
    <t>90657SA60030, N30413356A, 59130AA000, 904670707222, 94198687, 59130AA000</t>
  </si>
  <si>
    <t>MB344737, MB406893, 6686001W01, 94051993</t>
  </si>
  <si>
    <t>MR108759, MR108760, M683156, M683157, M683158, M683159, M683160, MR417323, 8099905N07, 8099946N20, 09409073215PK, 9046707043</t>
  </si>
  <si>
    <t>MR250049, 6777106010, 6777132090, 6777133040, 9046710168</t>
  </si>
  <si>
    <t>51111944537, 1944537, 51478132981, 8132981, 51110413407</t>
  </si>
  <si>
    <t>51118174186, 6995K2, 1400804, 90414659, 1H4ZDYQ000030, DYQ000030</t>
  </si>
  <si>
    <t>M696120, MB696120</t>
  </si>
  <si>
    <t>6777122010, 6777116020, 6777130060, MR114963</t>
  </si>
  <si>
    <t>175853674, 20475950, 20624923</t>
  </si>
  <si>
    <t>8731909</t>
  </si>
  <si>
    <t>906646710030, 90664671003, 91530SE0003</t>
  </si>
  <si>
    <t>76876W5000</t>
  </si>
  <si>
    <t>20514862</t>
  </si>
  <si>
    <t>21047094, BE-2698, 21110145, 6502632</t>
  </si>
  <si>
    <t>06501577, 22566221</t>
  </si>
  <si>
    <t>F1CZ16774A, 45556741, B45556741</t>
  </si>
  <si>
    <t>N807578S, N808332S</t>
  </si>
  <si>
    <t>904670705922, 904670705922B1</t>
  </si>
  <si>
    <t>0155309131, 0155309891, 0280919300, 809995C000, 80999VE000, 6777117020, 6777120080, 6777130070, 9046710192, 91560S84A01, 91560SP0003, 91560SZ3003, MB317746, MB851006, MR201895, MR366159, MR532894, MR975901, 0155300251, 0155300363, 0155308371</t>
  </si>
  <si>
    <t>91568SR2003</t>
  </si>
  <si>
    <t>4179287, 4327144, YL8416K194HCA, BC1D56145</t>
  </si>
  <si>
    <t>6506008AA, 15149708</t>
  </si>
  <si>
    <t>9046709127, 9046709189</t>
  </si>
  <si>
    <t>25693852</t>
  </si>
  <si>
    <t>91334177</t>
  </si>
  <si>
    <t>9090467036</t>
  </si>
  <si>
    <t>9090467037</t>
  </si>
  <si>
    <t>9046706150, 9046706150C0</t>
  </si>
  <si>
    <t>22536642</t>
  </si>
  <si>
    <t>GA5R56392</t>
  </si>
  <si>
    <t>9018906162</t>
  </si>
  <si>
    <t>0155309311, 8213222100</t>
  </si>
  <si>
    <t>7955706000, K7955706000</t>
  </si>
  <si>
    <t>3B0868243, 6N3868561</t>
  </si>
  <si>
    <t>51471840960</t>
  </si>
  <si>
    <t>9046707108, 9046707108C0</t>
  </si>
  <si>
    <t>7549360020</t>
  </si>
  <si>
    <t>15006827</t>
  </si>
  <si>
    <t>6339926050</t>
  </si>
  <si>
    <t>MB344728, M344728, MR215510</t>
  </si>
  <si>
    <t>11609417</t>
  </si>
  <si>
    <t>9046705090B1, 9046705090</t>
  </si>
  <si>
    <t>6384840Y00, 9046709101</t>
  </si>
  <si>
    <t>4121J100011, 9018905142, JQ695E65, 2804015XJ08XA</t>
  </si>
  <si>
    <t>9008046196, 9046708101, 9046708108, 9046708177</t>
  </si>
  <si>
    <t>F3LY14570B, 015530192U, 21075686, 11561878</t>
  </si>
  <si>
    <t>91518SM4003</t>
  </si>
  <si>
    <t>91502SP0003, 0940909303, 94530624</t>
  </si>
  <si>
    <t>75522611000, 999100412, 96706B0700</t>
  </si>
  <si>
    <t>22514578</t>
  </si>
  <si>
    <t>3893980</t>
  </si>
  <si>
    <t>3907444, 4755299</t>
  </si>
  <si>
    <t>90661SC70030, 90661SC7003, H00150841, MS480012, MU480012, 0165100481, 74798S9000, 9018906042</t>
  </si>
  <si>
    <t>N806289S</t>
  </si>
  <si>
    <t>06003349, N989022, 06032363, 385661S</t>
  </si>
  <si>
    <t>6501067</t>
  </si>
  <si>
    <t>5387922010</t>
  </si>
  <si>
    <t>LA0156135, 5387914010A, 5387914020, 5387922030, 94841226</t>
  </si>
  <si>
    <t>155303101</t>
  </si>
  <si>
    <t>MU480032, MU480034, MU480036</t>
  </si>
  <si>
    <t>MR138807</t>
  </si>
  <si>
    <t>NA0156145, 6384401A00, MNA0156145, 6385401A00</t>
  </si>
  <si>
    <t>9046709101, 5253135010CO, 5253135010O, 9046709181A1</t>
  </si>
  <si>
    <t>91512SM4003</t>
  </si>
  <si>
    <t>755216110000, 75521611000, 999100601, 96706P0105, 9018906010</t>
  </si>
  <si>
    <t>90687S0003, 90687S0013, 90687SB0003, 90687SB0013</t>
  </si>
  <si>
    <t>90663SB0003, 90672671811, 906726718110M, 90674SB0000, 9751922000</t>
  </si>
  <si>
    <t>6295520020, 6295512010, 9046710077, 94848834</t>
  </si>
  <si>
    <t>06503768, 390018S, 6033840, 10185925</t>
  </si>
  <si>
    <t>17585357701C, 20432975</t>
  </si>
  <si>
    <t>51118047458, 06501559, 20452072, N803862S, 20452072</t>
  </si>
  <si>
    <t>175853577A, 20433026</t>
  </si>
  <si>
    <t>6500898</t>
  </si>
  <si>
    <t>1631564, N804379S</t>
  </si>
  <si>
    <t>N804349S</t>
  </si>
  <si>
    <t>N802734S, 22718305</t>
  </si>
  <si>
    <t>9046710107</t>
  </si>
  <si>
    <t>05208743, 5208743, 4006529</t>
  </si>
  <si>
    <t>9046705045, 904670504522</t>
  </si>
  <si>
    <t>7539735010, 7539535070</t>
  </si>
  <si>
    <t>MB361578, MR280579, M361578</t>
  </si>
  <si>
    <t>6502381</t>
  </si>
  <si>
    <t>9046706175</t>
  </si>
  <si>
    <t>9046710146</t>
  </si>
  <si>
    <t>MR435918, MN112024</t>
  </si>
  <si>
    <t>6777112040, 6777130100</t>
  </si>
  <si>
    <t>D20150797, 6777189104, 0940908310</t>
  </si>
  <si>
    <t>94858864, 94858343, 0155301733</t>
  </si>
  <si>
    <t>849150W000</t>
  </si>
  <si>
    <t>9046707121, 90467A9002, 53Z1607005, 90467071218, 9046707121B2, 9046707121C0, 90467071212</t>
  </si>
  <si>
    <t>992890753</t>
  </si>
  <si>
    <t>E9SB6302354AC32N5, 4560344, E9SB6302354AC3ZHE, 4560345</t>
  </si>
  <si>
    <t>MS480003, 0128100441, 0128100801, 0128101101, 57717AC000, 9018906134</t>
  </si>
  <si>
    <t>91502SZ5003</t>
  </si>
  <si>
    <t>5387960010</t>
  </si>
  <si>
    <t>6387801E10, 0155304183</t>
  </si>
  <si>
    <t>E6DZ5421952A, E83Z5421952B, E6DZ542, E83Z542, 9017905060</t>
  </si>
  <si>
    <t>90667S0D003ZC, 90667S0D003ZH, 90667S0D003ZK</t>
  </si>
  <si>
    <t>7755365D10, 7755365D10000, 9046711063</t>
  </si>
  <si>
    <t>9046710162, 5006305S08</t>
  </si>
  <si>
    <t>05208743, 3691590, 06031321, 389358, 4006529, W701259S300, 14093311, 332364, 20732399, S115101013TA</t>
  </si>
  <si>
    <t>20413107, 388246S, 4006516</t>
  </si>
  <si>
    <t>10036503</t>
  </si>
  <si>
    <t>909300052, 94019FA050, 9018906006, 9018906066, 9018906067, 0128100111</t>
  </si>
  <si>
    <t>N808147S, 10139822, 25680782</t>
  </si>
  <si>
    <t>06502871, 6341859, N803946S</t>
  </si>
  <si>
    <t>3C0863559, 06501916, 6501916, 22547243</t>
  </si>
  <si>
    <t>90667SA00030, 90667SA00033, M318810, M768471, M772940, M967678, M765662, MB189333, 7699601P02, 09409103025PK, 7699601P02, 90467060205, 9046706020CO, 9046707090O, 9046706020A2, 90467060203</t>
  </si>
  <si>
    <t>90665S2003ZU, 90665S2003ZQ, 90665S2003ZR, 90665S2003ZY, 90665S2003ZF, 8941455150, M772941, 90467060611, 94145515</t>
  </si>
  <si>
    <t>M619582, TQ696C07, 96057846, 9046707041, MB779749, 09409073085PK, MB475401, MB476821, MR720541, MR720542, MR727347</t>
  </si>
  <si>
    <t>H3816888500, H3816888505, H38068885, M547806, MB547806, 6385401A00</t>
  </si>
  <si>
    <t>06504043, N807721S</t>
  </si>
  <si>
    <t>9046709143</t>
  </si>
  <si>
    <t>91520SM4C010, 91520SM4C01</t>
  </si>
  <si>
    <t>9046708124</t>
  </si>
  <si>
    <t>06504521, 6504521, K06504521</t>
  </si>
  <si>
    <t>638489E001</t>
  </si>
  <si>
    <t>W708035S300</t>
  </si>
  <si>
    <t>0039884178, A0039884178, A0059888278, 0059888278</t>
  </si>
  <si>
    <t>500326896, 0155300QBH, 7703077421, 7701470779, 4412053, 4409693, 93160023, 91169650</t>
  </si>
  <si>
    <t>82421028, 0051877375, 68201482AA, 82421028, 504056662</t>
  </si>
  <si>
    <t>91560S84A01, 91560SP0003, 91560SZ3003, MB317746, MB851006, MR201895, MR366159, MR532894, MR975901, 0155300251, 0155300363, 0155308371, 0155309131, 0155309891, 0280919300, 809995C000, 80999VE000, 6777117020, 6777120080, 6777130070, 9046710192</t>
  </si>
  <si>
    <t>06503598, 6503598, 4163348, N807389S, W708530S300, 11518017, 11561788, 11561878, 15969147, 21030249</t>
  </si>
  <si>
    <t>S47P64345, MQ901024, MQ907568, 90666SDAA01</t>
  </si>
  <si>
    <t>4774958010, 5387958010, 4774908010, 4774950090</t>
  </si>
  <si>
    <t>95667895, 357853575</t>
  </si>
  <si>
    <t>16130151006, 16131176747, 64507336307, 0039900251, A0039900251</t>
  </si>
  <si>
    <t>2E1827649, 68006504AA, 0119887678, A0119887678, 2E1827649, 68006504AA</t>
  </si>
  <si>
    <t>51717006757</t>
  </si>
  <si>
    <t>8775835000</t>
  </si>
  <si>
    <t>8775837000</t>
  </si>
  <si>
    <t>80850CA00A, 808501AA0A</t>
  </si>
  <si>
    <t>94515232, 0914801001, 8659324000, 8719152000</t>
  </si>
  <si>
    <t>53Z1607006, 53Z1609021, 9046705136</t>
  </si>
  <si>
    <t>53Z1607004, 53Z1607003, 9046709185</t>
  </si>
  <si>
    <t>MB138567, MR200110</t>
  </si>
  <si>
    <t>MB481588, MR215512</t>
  </si>
  <si>
    <t>0155307111, 84953AU100, 0155308371, 80999VE000</t>
  </si>
  <si>
    <t>BP4K58762, 8085089922</t>
  </si>
  <si>
    <t>YY105014, 16186729901C, N0385491, N0385494, N90112201, N90112202, N91018901, 90087290, 697334, 696642, 6994R4, 699818, 1618672999</t>
  </si>
  <si>
    <t>9046706177</t>
  </si>
  <si>
    <t>N90752601, N90821401, 357868143</t>
  </si>
  <si>
    <t>864384A100</t>
  </si>
  <si>
    <t>87714FD200, 877561C000</t>
  </si>
  <si>
    <t>11562585, 330151056, 11569810</t>
  </si>
  <si>
    <t>0009912771, A0009912771</t>
  </si>
  <si>
    <t>9046709227</t>
  </si>
  <si>
    <t>91503SZ5003, 91509S47003, 91503S7S003</t>
  </si>
  <si>
    <t>1H0853586, 7L0853586, 191853586C, 357853586A, 3V0853586</t>
  </si>
  <si>
    <t>6Q0868241, 6Q0868243</t>
  </si>
  <si>
    <t>J00156741</t>
  </si>
  <si>
    <t>6X0868243A</t>
  </si>
  <si>
    <t>16186729901C, N0385491, N038549101C, 51471916670, 697334, 6136889, 0009902992, A0009902992, 1104880, 90087290, 697334, N0385494, 92152321</t>
  </si>
  <si>
    <t>11571109, 212951</t>
  </si>
  <si>
    <t>9046710210</t>
  </si>
  <si>
    <t>MR478678, MR533108</t>
  </si>
  <si>
    <t>3B0867333</t>
  </si>
  <si>
    <t>8E0863727A, 1H586384901C, 1H5863849</t>
  </si>
  <si>
    <t>9046705063C0, 9046705063B3</t>
  </si>
  <si>
    <t>909140051</t>
  </si>
  <si>
    <t>770104927, 71719954, 71737918, 856540, 8251EN, 856563</t>
  </si>
  <si>
    <t>91563SCV003, 6786752010, 678670D060</t>
  </si>
  <si>
    <t>7692452021, 7692452020, 88970495, 88973654</t>
  </si>
  <si>
    <t>90651TP8003, 91568TR0003</t>
  </si>
  <si>
    <t>91501TR0003</t>
  </si>
  <si>
    <t>W713331S300, 11589291</t>
  </si>
  <si>
    <t>BP4L51SJ3</t>
  </si>
  <si>
    <t>91505TM8003</t>
  </si>
  <si>
    <t>7703077225, 7701422026, 7518N8, 50080216</t>
  </si>
  <si>
    <t>9046707181</t>
  </si>
  <si>
    <t>51777171003</t>
  </si>
  <si>
    <t>51127004445</t>
  </si>
  <si>
    <t>91176726</t>
  </si>
  <si>
    <t>B46768AC302, B46768AC328, B46768AC3</t>
  </si>
  <si>
    <t>0151500Q0C, 0151500QAB, 7703072360</t>
  </si>
  <si>
    <t>0940915302, 0940915302000, 71741894</t>
  </si>
  <si>
    <t>7586760020J0, 7586760020C1, 7586760020G1, 7586760020G0</t>
  </si>
  <si>
    <t>856548</t>
  </si>
  <si>
    <t>51711958025, A2019900050</t>
  </si>
  <si>
    <t>9046708225</t>
  </si>
  <si>
    <t>6001546909, 8200727568</t>
  </si>
  <si>
    <t>15288146, 15893516</t>
  </si>
  <si>
    <t>75315S9A004, 75315STKA01</t>
  </si>
  <si>
    <t>YQ00110580, 5270438, W715201S300, W716352S300, 1222281, 11610926</t>
  </si>
  <si>
    <t>N10516801, N10541201, 51127020321</t>
  </si>
  <si>
    <t>7147129317, W715691S300, T4A28392, LR027255</t>
  </si>
  <si>
    <t>7703077354, 0280900QAA</t>
  </si>
  <si>
    <t>LR028939</t>
  </si>
  <si>
    <t>LR032984, LR031670</t>
  </si>
  <si>
    <t>8775835000, 8775835010</t>
  </si>
  <si>
    <t>79086L, LR033144, DYC000150, DYB000020</t>
  </si>
  <si>
    <t>MB566720</t>
  </si>
  <si>
    <t>F58Z16237A02A, EKM100270</t>
  </si>
  <si>
    <t>0212942, 11589292, 11612035</t>
  </si>
  <si>
    <t>1257374, 1257376, W709004S300</t>
  </si>
  <si>
    <t>1060318, W703069S300</t>
  </si>
  <si>
    <t>8E0867276</t>
  </si>
  <si>
    <t>4F0825429A</t>
  </si>
  <si>
    <t>8771902500, 877583E000, 877593E000</t>
  </si>
  <si>
    <t>2E0867059, 06104897AA, 6117693, 0069884378, A0069884378, M283083</t>
  </si>
  <si>
    <t>76882JG00A, 76882JG10A, 8201739670</t>
  </si>
  <si>
    <t>91520SCC003, 65810K2008</t>
  </si>
  <si>
    <t>GJ6R68ABX</t>
  </si>
  <si>
    <t>DYC500110</t>
  </si>
  <si>
    <t>909140065, SU00302989</t>
  </si>
  <si>
    <t>07146971349, YS4Z16K262AA, 1007932</t>
  </si>
  <si>
    <t>909130067, 865903S000</t>
  </si>
  <si>
    <t>1571079, W714231S300, LR013135</t>
  </si>
  <si>
    <t>76848JG00A</t>
  </si>
  <si>
    <t>76847JG00A</t>
  </si>
  <si>
    <t>A0009902992, A0019901692, A1149900192, N10552001, 1104882, 90450482</t>
  </si>
  <si>
    <t>13252118, 7231991</t>
  </si>
  <si>
    <t>4831516, W713297S300, 403000298AA, 403001277AA</t>
  </si>
  <si>
    <t>7146962771</t>
  </si>
  <si>
    <t>W7029851042065, W702985S300, 1042065</t>
  </si>
  <si>
    <t>1491005000</t>
  </si>
  <si>
    <t>51711932996</t>
  </si>
  <si>
    <t>6549354, 6130543, 6587777, 90BG17K657AA</t>
  </si>
  <si>
    <t>7078732, 7701408860</t>
  </si>
  <si>
    <t>W706092S300, 6508197AA</t>
  </si>
  <si>
    <t>149910, 90560163</t>
  </si>
  <si>
    <t>A0009910198, 0009910198, A0009918698, 0009918698, 4M0827947</t>
  </si>
  <si>
    <t>8775838000</t>
  </si>
  <si>
    <t>699786, 9619769080, 7701044547, 7685400QAC</t>
  </si>
  <si>
    <t>0009919240, A0009919240, A0019901392, N10700901</t>
  </si>
  <si>
    <t>51111964186, 1400804, 90414659</t>
  </si>
  <si>
    <t>5314560030</t>
  </si>
  <si>
    <t>5255437, W716507S300</t>
  </si>
  <si>
    <t>N90757901</t>
  </si>
  <si>
    <t>A0009913940, A00099139409051, 2E1857784, 2E0868307, 6J0853379</t>
  </si>
  <si>
    <t>7692413020</t>
  </si>
  <si>
    <t>MU000977</t>
  </si>
  <si>
    <t>5J0867276</t>
  </si>
  <si>
    <t>MU000573</t>
  </si>
  <si>
    <t>6777126240</t>
  </si>
  <si>
    <t>1491305010, 1491305000</t>
  </si>
  <si>
    <t>858493B000</t>
  </si>
  <si>
    <t>51111964186, 90508809, 1400806</t>
  </si>
  <si>
    <t>31214496, 8678010</t>
  </si>
  <si>
    <t>8213337000</t>
  </si>
  <si>
    <t>7703081056</t>
  </si>
  <si>
    <t>873822W000</t>
  </si>
  <si>
    <t>823152W000</t>
  </si>
  <si>
    <t>8 659 334 500</t>
  </si>
  <si>
    <t>864381R000</t>
  </si>
  <si>
    <t>877162W000</t>
  </si>
  <si>
    <t>86848C8000</t>
  </si>
  <si>
    <t>0155300QAC, 7703077117</t>
  </si>
  <si>
    <t>7703074604</t>
  </si>
  <si>
    <t>1232493, W709700S300</t>
  </si>
  <si>
    <t>51111908077, 51111964186, A0009905492, N90359101, 2E0868307C, 1400804</t>
  </si>
  <si>
    <t>30784514</t>
  </si>
  <si>
    <t>9046705170, 1612495680</t>
  </si>
  <si>
    <t>7147169847</t>
  </si>
  <si>
    <t>7147212877</t>
  </si>
  <si>
    <t>A0009916398</t>
  </si>
  <si>
    <t>W712196S300, 4862709, 1816589, 11589293</t>
  </si>
  <si>
    <t>8682528000</t>
  </si>
  <si>
    <t>5178760070</t>
  </si>
  <si>
    <t>9046707217</t>
  </si>
  <si>
    <t>BGV456145</t>
  </si>
  <si>
    <t>7147311312</t>
  </si>
  <si>
    <t>WHT000713</t>
  </si>
  <si>
    <t>165802121</t>
  </si>
  <si>
    <t>74849JD00A</t>
  </si>
  <si>
    <t>74849JD00B</t>
  </si>
  <si>
    <t>165802133</t>
  </si>
  <si>
    <t>7147401727</t>
  </si>
  <si>
    <t>07147145753, 7145753, 51137130984, 51137066490, 51473441993, 7147145753</t>
  </si>
  <si>
    <t>MU488006, 0155303753, 09640006</t>
  </si>
  <si>
    <t>940908328</t>
  </si>
  <si>
    <t>A1249900492, A0009914140</t>
  </si>
  <si>
    <t>A0039981350</t>
  </si>
  <si>
    <t>11547581</t>
  </si>
  <si>
    <t>N90205501, N90681401, N90328301, N90681601, 321971847C, 3W0971838, N90666101, 32972821, 3D0971838N, N90060301, 867971848, 95560683800</t>
  </si>
  <si>
    <t>2E0853139A, 2E1867289C, 0019918370, 0029918570, A0019918370, A0029918570</t>
  </si>
  <si>
    <t>A2309900092, 2309900092</t>
  </si>
  <si>
    <t>9320023</t>
  </si>
  <si>
    <t>8659732</t>
  </si>
  <si>
    <t>87758G2000</t>
  </si>
  <si>
    <t>6010095500</t>
  </si>
  <si>
    <t>LR112137</t>
  </si>
  <si>
    <t>MU488002, 0940910318, 9046709206, 6822RH, 09630001, 09630035, 09630018</t>
  </si>
  <si>
    <t>965027291</t>
  </si>
  <si>
    <t>51139804996, 30648141, 8200909084, 6991Z1, 8337FC</t>
  </si>
  <si>
    <t>30640897, 30622764</t>
  </si>
  <si>
    <t xml:space="preserve">Audi, Mercedes, Seat, Skoda, Volkswagen, </t>
  </si>
  <si>
    <t>Audi, Citroen, Opel, Peugeot, Seat, Skoda, Renault</t>
  </si>
  <si>
    <t>Металлические Зажимы/Скобы (Клипса крепления форсунки омывателя фары)</t>
  </si>
  <si>
    <t>Металлические Зажимы/Скобы (Внутренняя отделка, багажник)</t>
  </si>
  <si>
    <t>Металлические Болты/Винты; Металлические Зажимы/Скобы</t>
  </si>
  <si>
    <t>Металлические Саморезы/Шурупы (Панель приборов)</t>
  </si>
  <si>
    <t>Металлические Саморезы/Шурупы (Брызговики, подкрылок, внутренняя отделка,багажник, капот, кузов)</t>
  </si>
  <si>
    <t>Металлические Зажимы/Скобы (Панель)</t>
  </si>
  <si>
    <t>Металлические Болты/Винты (Бампер, кузов)</t>
  </si>
  <si>
    <t>MS452348, MS452357</t>
  </si>
  <si>
    <t>N90785002</t>
  </si>
  <si>
    <t>N90775801, 07146963883, WHT000672</t>
  </si>
  <si>
    <t>N0000000001410, A0049941845, A2019900991</t>
  </si>
  <si>
    <t>A1409941045, N0154292, 9018305051</t>
  </si>
  <si>
    <t>6100567, 6101718, 6102396AA</t>
  </si>
  <si>
    <t>9010506137</t>
  </si>
  <si>
    <t>90159C0036</t>
  </si>
  <si>
    <t>7539242030</t>
  </si>
  <si>
    <t>1244106207B, MS452348</t>
  </si>
  <si>
    <t>9CF600516B</t>
  </si>
  <si>
    <t>11609458</t>
  </si>
  <si>
    <t xml:space="preserve">КрепАвто. www.krepauto.ru     ТОП-600                                                                                                         </t>
  </si>
  <si>
    <t>0009</t>
  </si>
  <si>
    <t>0057-2</t>
  </si>
  <si>
    <t>0111</t>
  </si>
  <si>
    <t>0112</t>
  </si>
  <si>
    <t>0118</t>
  </si>
  <si>
    <t>0120</t>
  </si>
  <si>
    <t>0170</t>
  </si>
  <si>
    <t>0219</t>
  </si>
  <si>
    <t>0230</t>
  </si>
  <si>
    <t>0279</t>
  </si>
  <si>
    <t>0306</t>
  </si>
  <si>
    <t>0309</t>
  </si>
  <si>
    <t>0319</t>
  </si>
  <si>
    <t>0375</t>
  </si>
  <si>
    <t>0377</t>
  </si>
  <si>
    <t>0473</t>
  </si>
  <si>
    <t>0480</t>
  </si>
  <si>
    <t>0481</t>
  </si>
  <si>
    <t>0482</t>
  </si>
  <si>
    <t>0492</t>
  </si>
  <si>
    <t>0496</t>
  </si>
  <si>
    <t>0511</t>
  </si>
  <si>
    <t>0512</t>
  </si>
  <si>
    <t>0552</t>
  </si>
  <si>
    <t>0610</t>
  </si>
  <si>
    <t>0641</t>
  </si>
  <si>
    <t>0648</t>
  </si>
  <si>
    <t>0728</t>
  </si>
  <si>
    <t>0736</t>
  </si>
  <si>
    <t>0749</t>
  </si>
  <si>
    <t>0761</t>
  </si>
  <si>
    <t>0866</t>
  </si>
  <si>
    <t>1100</t>
  </si>
  <si>
    <t>1137</t>
  </si>
  <si>
    <t>1243</t>
  </si>
  <si>
    <t>1257</t>
  </si>
  <si>
    <t>1519</t>
  </si>
  <si>
    <t>1599</t>
  </si>
  <si>
    <t>2015</t>
  </si>
  <si>
    <t>2027</t>
  </si>
  <si>
    <t>0003</t>
  </si>
  <si>
    <t>0141</t>
  </si>
  <si>
    <t>1411</t>
  </si>
  <si>
    <t>0044</t>
  </si>
  <si>
    <t>0142</t>
  </si>
  <si>
    <t>0272</t>
  </si>
  <si>
    <t>0273</t>
  </si>
  <si>
    <t>0303</t>
  </si>
  <si>
    <t>0520</t>
  </si>
  <si>
    <t>0615</t>
  </si>
  <si>
    <t>0877</t>
  </si>
  <si>
    <t>0953</t>
  </si>
  <si>
    <t>1201</t>
  </si>
  <si>
    <t>1384</t>
  </si>
  <si>
    <t>1652</t>
  </si>
  <si>
    <t>1653</t>
  </si>
  <si>
    <t>1662</t>
  </si>
  <si>
    <t>1681</t>
  </si>
  <si>
    <t>1753</t>
  </si>
  <si>
    <t>1880</t>
  </si>
  <si>
    <t>2737</t>
  </si>
  <si>
    <t>2943</t>
  </si>
  <si>
    <t>0140</t>
  </si>
  <si>
    <t>0265</t>
  </si>
  <si>
    <t>0291</t>
  </si>
  <si>
    <t>0293</t>
  </si>
  <si>
    <t>0529</t>
  </si>
  <si>
    <t>0530</t>
  </si>
  <si>
    <t>0534</t>
  </si>
  <si>
    <t>0881</t>
  </si>
  <si>
    <t>0892</t>
  </si>
  <si>
    <t>0903</t>
  </si>
  <si>
    <t>1116</t>
  </si>
  <si>
    <t>1169</t>
  </si>
  <si>
    <t>1297</t>
  </si>
  <si>
    <t>1650</t>
  </si>
  <si>
    <t>1651</t>
  </si>
  <si>
    <t>1679</t>
  </si>
  <si>
    <t>1705</t>
  </si>
  <si>
    <t>1756</t>
  </si>
  <si>
    <t>1759</t>
  </si>
  <si>
    <t>1791</t>
  </si>
  <si>
    <t>1829</t>
  </si>
  <si>
    <t>1905</t>
  </si>
  <si>
    <t>1968</t>
  </si>
  <si>
    <t>2011</t>
  </si>
  <si>
    <t>2057</t>
  </si>
  <si>
    <t>2239</t>
  </si>
  <si>
    <t>2269</t>
  </si>
  <si>
    <t>2351</t>
  </si>
  <si>
    <t>2947</t>
  </si>
  <si>
    <t>0108</t>
  </si>
  <si>
    <t>0109</t>
  </si>
  <si>
    <t>0123</t>
  </si>
  <si>
    <t>0137</t>
  </si>
  <si>
    <t>0178</t>
  </si>
  <si>
    <t>0242</t>
  </si>
  <si>
    <t>0244</t>
  </si>
  <si>
    <t>0255</t>
  </si>
  <si>
    <t>0263</t>
  </si>
  <si>
    <t>0320</t>
  </si>
  <si>
    <t>0350</t>
  </si>
  <si>
    <t>0807</t>
  </si>
  <si>
    <t>0911</t>
  </si>
  <si>
    <t>1200</t>
  </si>
  <si>
    <t>1426</t>
  </si>
  <si>
    <t>1430</t>
  </si>
  <si>
    <t>1509</t>
  </si>
  <si>
    <t>1532</t>
  </si>
  <si>
    <t>1595</t>
  </si>
  <si>
    <t>1677</t>
  </si>
  <si>
    <t>1820</t>
  </si>
  <si>
    <t>1822</t>
  </si>
  <si>
    <t>1859</t>
  </si>
  <si>
    <t>1969</t>
  </si>
  <si>
    <t>2069</t>
  </si>
  <si>
    <t>2252</t>
  </si>
  <si>
    <t>2344</t>
  </si>
  <si>
    <t>2388</t>
  </si>
  <si>
    <t>2610</t>
  </si>
  <si>
    <t>0175</t>
  </si>
  <si>
    <t>0199</t>
  </si>
  <si>
    <t>0268</t>
  </si>
  <si>
    <t>1136</t>
  </si>
  <si>
    <t>1303</t>
  </si>
  <si>
    <t>1655</t>
  </si>
  <si>
    <t>1750</t>
  </si>
  <si>
    <t>0278</t>
  </si>
  <si>
    <t>0281</t>
  </si>
  <si>
    <t>0533</t>
  </si>
  <si>
    <t>0535</t>
  </si>
  <si>
    <t>0584</t>
  </si>
  <si>
    <t>0769</t>
  </si>
  <si>
    <t>0834</t>
  </si>
  <si>
    <t>0994</t>
  </si>
  <si>
    <t>0998</t>
  </si>
  <si>
    <t>1206</t>
  </si>
  <si>
    <t>1218</t>
  </si>
  <si>
    <t>1251</t>
  </si>
  <si>
    <t>1363</t>
  </si>
  <si>
    <t>1423</t>
  </si>
  <si>
    <t>1506</t>
  </si>
  <si>
    <t>1546</t>
  </si>
  <si>
    <t>1548</t>
  </si>
  <si>
    <t>1562</t>
  </si>
  <si>
    <t>1713</t>
  </si>
  <si>
    <t>1730</t>
  </si>
  <si>
    <t>2291</t>
  </si>
  <si>
    <t>0125</t>
  </si>
  <si>
    <t>0152</t>
  </si>
  <si>
    <t>0153</t>
  </si>
  <si>
    <t>0162</t>
  </si>
  <si>
    <t>0300</t>
  </si>
  <si>
    <t>0754</t>
  </si>
  <si>
    <t>0110</t>
  </si>
  <si>
    <t>0129</t>
  </si>
  <si>
    <t>0139</t>
  </si>
  <si>
    <t>0159</t>
  </si>
  <si>
    <t>0166</t>
  </si>
  <si>
    <t>0186</t>
  </si>
  <si>
    <t>0253</t>
  </si>
  <si>
    <t>0318</t>
  </si>
  <si>
    <t>0333</t>
  </si>
  <si>
    <t>0358</t>
  </si>
  <si>
    <t>0397</t>
  </si>
  <si>
    <t>0404</t>
  </si>
  <si>
    <t>0416</t>
  </si>
  <si>
    <t>0431</t>
  </si>
  <si>
    <t>0442</t>
  </si>
  <si>
    <t>0575</t>
  </si>
  <si>
    <t>0585</t>
  </si>
  <si>
    <t>0717</t>
  </si>
  <si>
    <t>0759</t>
  </si>
  <si>
    <t>0885</t>
  </si>
  <si>
    <t>1422</t>
  </si>
  <si>
    <t>1447</t>
  </si>
  <si>
    <t>1724</t>
  </si>
  <si>
    <t>1784</t>
  </si>
  <si>
    <t>2012</t>
  </si>
  <si>
    <t>2426</t>
  </si>
  <si>
    <t>0008</t>
  </si>
  <si>
    <t>0074</t>
  </si>
  <si>
    <t>0164</t>
  </si>
  <si>
    <t>0173</t>
  </si>
  <si>
    <t>0282</t>
  </si>
  <si>
    <t>0345</t>
  </si>
  <si>
    <t>0366</t>
  </si>
  <si>
    <t>0369</t>
  </si>
  <si>
    <t>0372</t>
  </si>
  <si>
    <t>0382</t>
  </si>
  <si>
    <t>0383</t>
  </si>
  <si>
    <t>0401</t>
  </si>
  <si>
    <t>0432</t>
  </si>
  <si>
    <t>0447</t>
  </si>
  <si>
    <t>0507</t>
  </si>
  <si>
    <t>0568</t>
  </si>
  <si>
    <t>0605</t>
  </si>
  <si>
    <t>0695</t>
  </si>
  <si>
    <t>0948</t>
  </si>
  <si>
    <t>0977</t>
  </si>
  <si>
    <t>1091</t>
  </si>
  <si>
    <t>1092</t>
  </si>
  <si>
    <t>1162</t>
  </si>
  <si>
    <t>1588</t>
  </si>
  <si>
    <t>1638</t>
  </si>
  <si>
    <t>1741</t>
  </si>
  <si>
    <t>1767</t>
  </si>
  <si>
    <t>1769</t>
  </si>
  <si>
    <t>1770</t>
  </si>
  <si>
    <t>1842</t>
  </si>
  <si>
    <t>1938</t>
  </si>
  <si>
    <t>2024</t>
  </si>
  <si>
    <t>2138</t>
  </si>
  <si>
    <t>2149</t>
  </si>
  <si>
    <t>2255</t>
  </si>
  <si>
    <t>2938</t>
  </si>
  <si>
    <t>0130</t>
  </si>
  <si>
    <t>0154</t>
  </si>
  <si>
    <t>0161</t>
  </si>
  <si>
    <t>0231</t>
  </si>
  <si>
    <t>0250</t>
  </si>
  <si>
    <t>0258</t>
  </si>
  <si>
    <t>0296</t>
  </si>
  <si>
    <t>0373</t>
  </si>
  <si>
    <t>0489</t>
  </si>
  <si>
    <t>0518</t>
  </si>
  <si>
    <t>0556</t>
  </si>
  <si>
    <t>0557</t>
  </si>
  <si>
    <t>0558</t>
  </si>
  <si>
    <t>0793</t>
  </si>
  <si>
    <t>1132</t>
  </si>
  <si>
    <t>1158</t>
  </si>
  <si>
    <t>1292</t>
  </si>
  <si>
    <t>1566</t>
  </si>
  <si>
    <t>1699</t>
  </si>
  <si>
    <t>1815</t>
  </si>
  <si>
    <t>1823</t>
  </si>
  <si>
    <t>1825</t>
  </si>
  <si>
    <t>1990</t>
  </si>
  <si>
    <t>2040</t>
  </si>
  <si>
    <t>2326</t>
  </si>
  <si>
    <t>2334</t>
  </si>
  <si>
    <t>2335</t>
  </si>
  <si>
    <t>2338</t>
  </si>
  <si>
    <t>2390</t>
  </si>
  <si>
    <t>2724</t>
  </si>
  <si>
    <t>0064</t>
  </si>
  <si>
    <t>0132</t>
  </si>
  <si>
    <t>0214</t>
  </si>
  <si>
    <t>0453</t>
  </si>
  <si>
    <t>0501</t>
  </si>
  <si>
    <t>0611</t>
  </si>
  <si>
    <t>0930</t>
  </si>
  <si>
    <t>0989</t>
  </si>
  <si>
    <t>1515</t>
  </si>
  <si>
    <t>1530</t>
  </si>
  <si>
    <t>1540</t>
  </si>
  <si>
    <t>1577</t>
  </si>
  <si>
    <t>1596</t>
  </si>
  <si>
    <t>1603</t>
  </si>
  <si>
    <t>1624</t>
  </si>
  <si>
    <t>1687</t>
  </si>
  <si>
    <t>1773</t>
  </si>
  <si>
    <t>1807</t>
  </si>
  <si>
    <t>1868</t>
  </si>
  <si>
    <t>1979</t>
  </si>
  <si>
    <t>2009</t>
  </si>
  <si>
    <t>2019</t>
  </si>
  <si>
    <t>2384</t>
  </si>
  <si>
    <t>2402</t>
  </si>
  <si>
    <t>2766</t>
  </si>
  <si>
    <t>2927</t>
  </si>
  <si>
    <t>2948</t>
  </si>
  <si>
    <t>3049</t>
  </si>
  <si>
    <t>3060</t>
  </si>
  <si>
    <t>0100</t>
  </si>
  <si>
    <t>0101</t>
  </si>
  <si>
    <t>0102</t>
  </si>
  <si>
    <t>0474</t>
  </si>
  <si>
    <t>0476</t>
  </si>
  <si>
    <t>0477</t>
  </si>
  <si>
    <t>0478</t>
  </si>
  <si>
    <t>0692</t>
  </si>
  <si>
    <t>0629</t>
  </si>
  <si>
    <t>0922</t>
  </si>
  <si>
    <t>0973</t>
  </si>
  <si>
    <t>0990</t>
  </si>
  <si>
    <t>1154</t>
  </si>
  <si>
    <t>1155</t>
  </si>
  <si>
    <t>1352</t>
  </si>
  <si>
    <t>1417</t>
  </si>
  <si>
    <t>1501</t>
  </si>
  <si>
    <t>1612</t>
  </si>
  <si>
    <t>1683</t>
  </si>
  <si>
    <t>1692</t>
  </si>
  <si>
    <t>1708</t>
  </si>
  <si>
    <t>2061</t>
  </si>
  <si>
    <t>2297</t>
  </si>
  <si>
    <t>2306</t>
  </si>
  <si>
    <t>2406</t>
  </si>
  <si>
    <t>Audi, BMW, Ford, Opel, Volkswagen</t>
  </si>
  <si>
    <t>Audi, BMW, Ford, Seat, Skoda, Volkswagen</t>
  </si>
  <si>
    <t>Citroen, Peugeot</t>
  </si>
  <si>
    <t>Lexus, Toyota; Универсальный. 10х10</t>
  </si>
  <si>
    <t>Ford, GM. 5mm</t>
  </si>
  <si>
    <t>Chrysler, Ford</t>
  </si>
  <si>
    <t>Ford, GM. 8mm</t>
  </si>
  <si>
    <t>Chevrolet, GM. 4mm</t>
  </si>
  <si>
    <t>Chrysler, GM. 6mm</t>
  </si>
  <si>
    <t>Isuzu, Lexus, Mazda, Toyota</t>
  </si>
  <si>
    <t>Acura, Honda, Infiniti, Lexus, Mazda, Nissan</t>
  </si>
  <si>
    <t>Chevrolet, Chrysler, Daewoo, Ford, GM, Lexus, Mitsubishi, Opel, Toyota</t>
  </si>
  <si>
    <t>Lexus, Suzuki, Toyota</t>
  </si>
  <si>
    <t>Infiniti, Lexus, Mitsubishi, Nissan, Toyota</t>
  </si>
  <si>
    <t>GM, Infiniti, Nissan</t>
  </si>
  <si>
    <t>Infiniti, Mazda, Nissan, Toyota</t>
  </si>
  <si>
    <t>Chrysler</t>
  </si>
  <si>
    <t>GM, Chrysler, Jeep</t>
  </si>
  <si>
    <t>Volvo</t>
  </si>
  <si>
    <t>Chrysler, Dodge</t>
  </si>
  <si>
    <t>Audi, Mercedes, Seat, Skoda, Volkswagen</t>
  </si>
  <si>
    <t>Hyundai, Kia, Mazda, Nissan, Toyota</t>
  </si>
  <si>
    <t>Chevrolet, Chrysler, Daewoo, GM, Opel</t>
  </si>
  <si>
    <t>Ford, Mazda</t>
  </si>
  <si>
    <t>Acura, Daewoo, GM, Honda, Suzuki</t>
  </si>
  <si>
    <t>Acura, Honda, Infiniti, Lexus, Mazda, Mitsubishi, Nissan, Toyota</t>
  </si>
  <si>
    <t>Audi, Chrysler, Ford, Volkswagen</t>
  </si>
  <si>
    <t>Chrysler, GM</t>
  </si>
  <si>
    <t>GM, Lexus, Mazda, Toyota</t>
  </si>
  <si>
    <t>Acura, Honda, Infiniti, Lexus, Mazda, Nissan, Toyota</t>
  </si>
  <si>
    <t>Alfa Romeo, Fiat, Lancia</t>
  </si>
  <si>
    <t>Lexus, Mazda, Suzuki, Toyota</t>
  </si>
  <si>
    <t>GM, Lexus, Nissan, Toyota</t>
  </si>
  <si>
    <t>Lexus, Mitsubishi, Nissan, Subaru, Toyota</t>
  </si>
  <si>
    <t>Acura, Honda, Infiniti, Nissan</t>
  </si>
  <si>
    <t>Chrysler, Daewoo, Dodge, GM</t>
  </si>
  <si>
    <t>Audi, Chrysler, Ford, GM, Volkswagen</t>
  </si>
  <si>
    <t>Chevrolet, Daewoo, GM, Isuzu</t>
  </si>
  <si>
    <t>GM, Lexus, Mitsubishi, Subaru, Suzuki, Toyota</t>
  </si>
  <si>
    <t>Iveco, Renault</t>
  </si>
  <si>
    <t>Audi, BMW, Mercedes, Seat, Skoda, Volkswagen</t>
  </si>
  <si>
    <t>Ford, Mercedes</t>
  </si>
  <si>
    <t>GM, Hyundai, Kia, Opel</t>
  </si>
  <si>
    <t>Audi, Ford, Porsche, Seat, Skoda, Volkswagen</t>
  </si>
  <si>
    <t>Audi, Ford, Lexus, Seat, Skoda, Suzuki, Toyota, Volkswagen</t>
  </si>
  <si>
    <t>Infiniti, Nissan, Renault</t>
  </si>
  <si>
    <t>Audi, BMW, Porsche, Seat, Skoda, Volkswagen</t>
  </si>
  <si>
    <t>Renault, Land Rover</t>
  </si>
  <si>
    <t>Ford, Opel</t>
  </si>
  <si>
    <t>GM, Opel, SsangYong</t>
  </si>
  <si>
    <t>Alfa Romeo, Fiat, Lancia, Renault, SsangYong</t>
  </si>
  <si>
    <t>BMW, GM</t>
  </si>
  <si>
    <t>Нет точных данных</t>
  </si>
  <si>
    <t>Alfa Romeo, Fiat, Lancia, Suzuki</t>
  </si>
  <si>
    <t>Китайские авто</t>
  </si>
  <si>
    <t>Ford, Hyundai, Kia</t>
  </si>
  <si>
    <t>BMW, Citroen, Peugeot, Renault, Volvo</t>
  </si>
  <si>
    <t>Брызговики, предохранительные приспособления, внутренняя отделка</t>
  </si>
  <si>
    <t>Внутренняя отделка, панель багажника</t>
  </si>
  <si>
    <t>Отделка дверей, стоек салона; багажник</t>
  </si>
  <si>
    <t>Молдинг боковой наружный</t>
  </si>
  <si>
    <t>Под саморез</t>
  </si>
  <si>
    <t>Заклёпка пластиковая, универсальная</t>
  </si>
  <si>
    <t>Дверь - уплотнитель</t>
  </si>
  <si>
    <t>Внутренняя отделка, потолок</t>
  </si>
  <si>
    <t>Панель приборов, бампер</t>
  </si>
  <si>
    <t>Уплотнитель, радиатор, универсальная</t>
  </si>
  <si>
    <t>Бампер, пороги, внутренняя отделка</t>
  </si>
  <si>
    <t>Внутренняя отделка, радиатор, капот двигателя - уплотнитель</t>
  </si>
  <si>
    <t>Дверь - панель</t>
  </si>
  <si>
    <t>Обшивка дверей</t>
  </si>
  <si>
    <t>Внутренняя отделка, кузов - решётка</t>
  </si>
  <si>
    <t>Молдинг, внутренняя отделка</t>
  </si>
  <si>
    <t>Капот - уплотнитель</t>
  </si>
  <si>
    <t>Капот двигателя</t>
  </si>
  <si>
    <t>Двери - уплотнитель, зеркала, фары, решётки</t>
  </si>
  <si>
    <t>Задний габаритный фонарь</t>
  </si>
  <si>
    <t>Внутренняя отделка - потолок</t>
  </si>
  <si>
    <t>Брызговики, подкрылок, капот, решётки</t>
  </si>
  <si>
    <t>Двери</t>
  </si>
  <si>
    <t>Уплотнитель, обшивка капота, багажника</t>
  </si>
  <si>
    <t>Бампер, подкрылок, универсальная</t>
  </si>
  <si>
    <t>Универсальная, отделка салона, багажника</t>
  </si>
  <si>
    <t>Отделка багажника, капота</t>
  </si>
  <si>
    <t>Бампер, подкрылки, защита, универсальная</t>
  </si>
  <si>
    <t>Внутренняя отделка, уплотнители, шумоизоляция</t>
  </si>
  <si>
    <t>Обшивка дверей, стоек салона</t>
  </si>
  <si>
    <t>Бампер, отделка, защита</t>
  </si>
  <si>
    <t>Отделка, защита</t>
  </si>
  <si>
    <t>Отделка салона, стоек</t>
  </si>
  <si>
    <t>Молдинги, накладки порогов, уплотнители</t>
  </si>
  <si>
    <t>Защита, бампер, отделка салона</t>
  </si>
  <si>
    <t>Отделка салона</t>
  </si>
  <si>
    <t>Отделка багажника, салона</t>
  </si>
  <si>
    <t>Защита, бампер</t>
  </si>
  <si>
    <t>Защита, отделка салона</t>
  </si>
  <si>
    <t>Бампер, защита, отделка салона</t>
  </si>
  <si>
    <t>Отделка салона, багажника</t>
  </si>
  <si>
    <t>Брызговики, подкрылки. Решётки</t>
  </si>
  <si>
    <t>#6 - размер шурупа</t>
  </si>
  <si>
    <t>Кузов - решётки, под саморез</t>
  </si>
  <si>
    <t>#8 - размер шурупа</t>
  </si>
  <si>
    <t>Отделка дверей, салона, багажника</t>
  </si>
  <si>
    <t>Внутренняя отделка, стойки, панель</t>
  </si>
  <si>
    <t>Крыло - фиксатор</t>
  </si>
  <si>
    <t>Капот</t>
  </si>
  <si>
    <t>Бампер, внутренняя отделка</t>
  </si>
  <si>
    <t>Кузов - уплотнитель, багажник</t>
  </si>
  <si>
    <t>Соединитель трубок</t>
  </si>
  <si>
    <t>Решётки радиатора, внутренняя отделка</t>
  </si>
  <si>
    <t>Багажник</t>
  </si>
  <si>
    <t>Внутренняя отделка, пороги</t>
  </si>
  <si>
    <t>Внутренняя отделка - дверь</t>
  </si>
  <si>
    <t>Внутренняя отделка - двери, пороги, кузов - решётки, бампер</t>
  </si>
  <si>
    <t>Дверь - уплотнитель, внутренняя отделка</t>
  </si>
  <si>
    <t>Заглушка кузова</t>
  </si>
  <si>
    <t>Крылья - уплотнитель, молдинги</t>
  </si>
  <si>
    <t>Бампер, брызговики</t>
  </si>
  <si>
    <t>Кузов - пороги</t>
  </si>
  <si>
    <t>Кузов</t>
  </si>
  <si>
    <t>Багажник, внутренняя отделка</t>
  </si>
  <si>
    <t>Внутренняя отделка, дверь - панель, пороги</t>
  </si>
  <si>
    <t>Бампер, защита кузова</t>
  </si>
  <si>
    <t>Брызговики, внутренняя отделка</t>
  </si>
  <si>
    <t>Подкрылок, капот, внутренняя отделка</t>
  </si>
  <si>
    <t>Молдинги, пороги</t>
  </si>
  <si>
    <t>Бампер, защита, брызговики</t>
  </si>
  <si>
    <t>Внутренняя отделка, капот</t>
  </si>
  <si>
    <t>Панель приборов, кузов - бампер</t>
  </si>
  <si>
    <t>Внутренняя отделка, дверь - панель. Молдинги</t>
  </si>
  <si>
    <t>Внутренняя отделка, брызговики, защита</t>
  </si>
  <si>
    <t>Бампер, решётки, брызговики</t>
  </si>
  <si>
    <t>Брызговики, внутренняя отделка, защита</t>
  </si>
  <si>
    <t>Двери, кузов - уплотнитель</t>
  </si>
  <si>
    <t>Двери, уплотнитель</t>
  </si>
  <si>
    <t>Бампер - уплотнитель</t>
  </si>
  <si>
    <t>Вставка под саморез</t>
  </si>
  <si>
    <t>Защита к. арок, внутренняя отделка, бампера, капот, крылья, молдинги, пороги, стёкла</t>
  </si>
  <si>
    <t>Бампера, защита к. арок, подкапотное пространство</t>
  </si>
  <si>
    <t>Брызговики, подкрылок, крылья, молдинги</t>
  </si>
  <si>
    <t>Бампера, брызговики, подкрылок, подкапотное пространство</t>
  </si>
  <si>
    <t>Молдинги, кузов - пороги</t>
  </si>
  <si>
    <t>Капот, кузов - багажник</t>
  </si>
  <si>
    <t>Заглушка типа Елочка</t>
  </si>
  <si>
    <t>Крылья</t>
  </si>
  <si>
    <t>Бампер, кузов - пороги</t>
  </si>
  <si>
    <t>Крылья, молдинги</t>
  </si>
  <si>
    <t>Брызговики, подкрылок, молдинги</t>
  </si>
  <si>
    <t>Брызговики, подкрылок, внутренняя отделка, бампер, решётки</t>
  </si>
  <si>
    <t>Внутренняя отделка, кузов - пороги</t>
  </si>
  <si>
    <t>Брызговики, подкрылок, внутренняя отделка, бампер, решётки, подкапотное пространство, трубки, электропроводка</t>
  </si>
  <si>
    <t>Внутренняя отделка - двери, молдинги, освещение, кузов - пороги</t>
  </si>
  <si>
    <t>Внутренняя отделка - двери, молдинги, кузов - пороги</t>
  </si>
  <si>
    <t>Универсальный</t>
  </si>
  <si>
    <t>Капот, подкапотное пространство</t>
  </si>
  <si>
    <t>Внутренняя отделка - двери, внутренняя отделка, багажник</t>
  </si>
  <si>
    <t>Двери - уплотнитель, капот, кузов - уплотнитель, подкапотное пространство</t>
  </si>
  <si>
    <t>Двери - уплотнитель, молдинги</t>
  </si>
  <si>
    <t>Подкрылки, защита, молдинги</t>
  </si>
  <si>
    <t>Подкрылки, защита, бампер, крылья</t>
  </si>
  <si>
    <t>Отделка багажника, бампер</t>
  </si>
  <si>
    <t>Внутренняя отделка, дверь - панель, уплотнитель</t>
  </si>
  <si>
    <t>Универсальная, подкрылки, защита, отделка багажника, внутренняя отделка - двери, внутренняя отделка, потолок, отделка багажника, бампер, дверь, крылья, молдинги</t>
  </si>
  <si>
    <t>Универсальная, дверь, крылья, молдинги, пороги</t>
  </si>
  <si>
    <t>Внутренняя отделка, бампер, подкапотное пространство</t>
  </si>
  <si>
    <t>Дверь, молдинги, кузов, уплотнитель, стёкла</t>
  </si>
  <si>
    <t>Подкрылки, защита</t>
  </si>
  <si>
    <t>Бампер, уплотнитель</t>
  </si>
  <si>
    <t>Пороги, уплотнитель</t>
  </si>
  <si>
    <t>Внутренняя отделка, бампер</t>
  </si>
  <si>
    <t>Багажник, молдинги, пороги</t>
  </si>
  <si>
    <t>Внутренняя отделка, двери, уплотнитель</t>
  </si>
  <si>
    <t>Внутренняя отделка, двери, уплотнитель, обшивка</t>
  </si>
  <si>
    <t>Бампер, фиксатор</t>
  </si>
  <si>
    <t>Кузов, уплотнители, шумоизоляция, обшивка</t>
  </si>
  <si>
    <t>Крылья, пороги, бампер</t>
  </si>
  <si>
    <t>Брызговики, подкрылки</t>
  </si>
  <si>
    <t>Радиатор, бампер</t>
  </si>
  <si>
    <t>Внутренняя отделка - двери, багажник</t>
  </si>
  <si>
    <t>Защита, подкрылки, крылья</t>
  </si>
  <si>
    <t>Решётки, подкапотное пространство</t>
  </si>
  <si>
    <t>Защита, подкрылки, бампер, кузов, двери, крылья, подкапотное пространство</t>
  </si>
  <si>
    <t>Заглушка</t>
  </si>
  <si>
    <t>Внутренняя отделка - двери, сиденья, стойки, решётки</t>
  </si>
  <si>
    <t>Обшивка, шумоизоляция</t>
  </si>
  <si>
    <t>Внутренняя отделка - пистон обшивки</t>
  </si>
  <si>
    <t xml:space="preserve">Молдинги 
Отделка (различная) 
Пороги 
Двери 
Уплотнители, Фиксаторы, Шумоизол.  </t>
  </si>
  <si>
    <t xml:space="preserve">Молдинги 
Пороги 
Кузов 
Крылья </t>
  </si>
  <si>
    <t>N90335004, N90335006, V703505S301, W700641S442</t>
  </si>
  <si>
    <t>N90796502, N90335005, N90796501</t>
  </si>
  <si>
    <t>9017906127</t>
  </si>
  <si>
    <t>4A0867276A</t>
  </si>
  <si>
    <t>N90610602</t>
  </si>
  <si>
    <t>7703046146, 7703046028, 7703046069</t>
  </si>
  <si>
    <t>9015960477</t>
  </si>
  <si>
    <t>9015960383</t>
  </si>
  <si>
    <t>9015960498, 9015960303, 9015960603</t>
  </si>
  <si>
    <t>9026906017, 90269A0005</t>
  </si>
  <si>
    <t>9026904060</t>
  </si>
  <si>
    <t>9015960383, 9015960431, 90159A0010</t>
  </si>
  <si>
    <t>9016460024</t>
  </si>
  <si>
    <t>9015960476, 9015960500, 9015960602, 9015960603</t>
  </si>
  <si>
    <t>1479612, W702844S442, N10433701, N10437701, N91085301, WHT005296</t>
  </si>
  <si>
    <t>6742257</t>
  </si>
  <si>
    <t>984145020S</t>
  </si>
  <si>
    <t>11503619</t>
  </si>
  <si>
    <t>A2019900536</t>
  </si>
  <si>
    <t>07147129160</t>
  </si>
  <si>
    <t>B3110881300</t>
  </si>
  <si>
    <t>11501884</t>
  </si>
  <si>
    <t>N90168602, 51127070202, 7703046034, 7731367, 694383</t>
  </si>
  <si>
    <t>1239940645, A1239940645, A1239941845, 1239941845</t>
  </si>
  <si>
    <t>99959146002</t>
  </si>
  <si>
    <t>9018306065</t>
  </si>
  <si>
    <t>11503714, 11503716</t>
  </si>
  <si>
    <t>MS450925, 986061</t>
  </si>
  <si>
    <t>MB409437</t>
  </si>
  <si>
    <t>MF453091</t>
  </si>
  <si>
    <t>90114SE0000, 90114SZ3000</t>
  </si>
  <si>
    <t>11506174, 11502941</t>
  </si>
  <si>
    <t>11503982</t>
  </si>
  <si>
    <t>11505022</t>
  </si>
  <si>
    <t>854061608</t>
  </si>
  <si>
    <t>N90775001, N91090701, N90892001, N90648704, N90648702</t>
  </si>
  <si>
    <t>W708591S424, 1449533, W702413S307, 30640800, 998164</t>
  </si>
  <si>
    <t>902584814</t>
  </si>
  <si>
    <t>015150009U</t>
  </si>
  <si>
    <t>A003990949764, A0039909497</t>
  </si>
  <si>
    <t>11503715, 11508241, 11609385, W520832S424, W520832S426</t>
  </si>
  <si>
    <t>30V0TT004</t>
  </si>
  <si>
    <t>9424837, 9431530, 381818S2</t>
  </si>
  <si>
    <t>9015960525</t>
  </si>
  <si>
    <t>9015960488</t>
  </si>
  <si>
    <t>90675SA5003</t>
  </si>
  <si>
    <t>01454N5061</t>
  </si>
  <si>
    <t>9GG600616T</t>
  </si>
  <si>
    <t>9215522000, 1125406206, 1249306207B</t>
  </si>
  <si>
    <t>N90974701</t>
  </si>
  <si>
    <t>1244205207B</t>
  </si>
  <si>
    <t>56912S2</t>
  </si>
  <si>
    <t>1336305155, 1249305207E</t>
  </si>
  <si>
    <t>N91132901</t>
  </si>
  <si>
    <t>N90879402</t>
  </si>
  <si>
    <t>N90698606</t>
  </si>
  <si>
    <t>WHT003954</t>
  </si>
  <si>
    <t>N91075602</t>
  </si>
  <si>
    <t>07149213164</t>
  </si>
  <si>
    <t>N90168602, N90168607, N90168604, N90168601</t>
  </si>
  <si>
    <t>7703072337, A0009912532, 1855654, 983349</t>
  </si>
  <si>
    <t>697404</t>
  </si>
  <si>
    <t>6N0807199, 742723, 722149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</si>
</sst>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49" fontId="0" fillId="0" borderId="0" xfId="0" applyNumberFormat="1"/>
    <xf numFmtId="1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4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531" Type="http://schemas.openxmlformats.org/officeDocument/2006/relationships/image" Target="../media/image531.jpg"/><Relationship Id="rId573" Type="http://schemas.openxmlformats.org/officeDocument/2006/relationships/image" Target="../media/image573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42" Type="http://schemas.openxmlformats.org/officeDocument/2006/relationships/image" Target="../media/image542.jpg"/><Relationship Id="rId584" Type="http://schemas.openxmlformats.org/officeDocument/2006/relationships/image" Target="../media/image584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44" Type="http://schemas.openxmlformats.org/officeDocument/2006/relationships/image" Target="../media/image444.jpg"/><Relationship Id="rId486" Type="http://schemas.openxmlformats.org/officeDocument/2006/relationships/image" Target="../media/image486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553" Type="http://schemas.openxmlformats.org/officeDocument/2006/relationships/image" Target="../media/image553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595" Type="http://schemas.openxmlformats.org/officeDocument/2006/relationships/image" Target="../media/image595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497" Type="http://schemas.openxmlformats.org/officeDocument/2006/relationships/image" Target="../media/image497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22" Type="http://schemas.openxmlformats.org/officeDocument/2006/relationships/image" Target="../media/image522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564" Type="http://schemas.openxmlformats.org/officeDocument/2006/relationships/image" Target="../media/image564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466" Type="http://schemas.openxmlformats.org/officeDocument/2006/relationships/image" Target="../media/image46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172" Type="http://schemas.openxmlformats.org/officeDocument/2006/relationships/image" Target="../media/image172.pn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502" Type="http://schemas.openxmlformats.org/officeDocument/2006/relationships/image" Target="../media/image502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44" Type="http://schemas.openxmlformats.org/officeDocument/2006/relationships/image" Target="../media/image544.jpg"/><Relationship Id="rId586" Type="http://schemas.openxmlformats.org/officeDocument/2006/relationships/image" Target="../media/image586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446" Type="http://schemas.openxmlformats.org/officeDocument/2006/relationships/image" Target="../media/image446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88" Type="http://schemas.openxmlformats.org/officeDocument/2006/relationships/image" Target="../media/image488.pn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13" Type="http://schemas.openxmlformats.org/officeDocument/2006/relationships/image" Target="../media/image513.jpg"/><Relationship Id="rId555" Type="http://schemas.openxmlformats.org/officeDocument/2006/relationships/image" Target="../media/image555.jpg"/><Relationship Id="rId597" Type="http://schemas.openxmlformats.org/officeDocument/2006/relationships/image" Target="../media/image597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457" Type="http://schemas.openxmlformats.org/officeDocument/2006/relationships/image" Target="../media/image457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524" Type="http://schemas.openxmlformats.org/officeDocument/2006/relationships/image" Target="../media/image524.jpg"/><Relationship Id="rId566" Type="http://schemas.openxmlformats.org/officeDocument/2006/relationships/image" Target="../media/image566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577" Type="http://schemas.openxmlformats.org/officeDocument/2006/relationships/image" Target="../media/image577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479" Type="http://schemas.openxmlformats.org/officeDocument/2006/relationships/image" Target="../media/image479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546" Type="http://schemas.openxmlformats.org/officeDocument/2006/relationships/image" Target="../media/image546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588" Type="http://schemas.openxmlformats.org/officeDocument/2006/relationships/image" Target="../media/image588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48" Type="http://schemas.openxmlformats.org/officeDocument/2006/relationships/image" Target="../media/image448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57" Type="http://schemas.openxmlformats.org/officeDocument/2006/relationships/image" Target="../media/image557.jpg"/><Relationship Id="rId599" Type="http://schemas.openxmlformats.org/officeDocument/2006/relationships/image" Target="../media/image599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459" Type="http://schemas.openxmlformats.org/officeDocument/2006/relationships/image" Target="../media/image459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526" Type="http://schemas.openxmlformats.org/officeDocument/2006/relationships/image" Target="../media/image52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547" Type="http://schemas.openxmlformats.org/officeDocument/2006/relationships/image" Target="../media/image547.jpg"/><Relationship Id="rId568" Type="http://schemas.openxmlformats.org/officeDocument/2006/relationships/image" Target="../media/image568.jpg"/><Relationship Id="rId589" Type="http://schemas.openxmlformats.org/officeDocument/2006/relationships/image" Target="../media/image589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72" Type="http://schemas.openxmlformats.org/officeDocument/2006/relationships/image" Target="../media/image372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28" Type="http://schemas.openxmlformats.org/officeDocument/2006/relationships/image" Target="../media/image428.jpg"/><Relationship Id="rId449" Type="http://schemas.openxmlformats.org/officeDocument/2006/relationships/image" Target="../media/image449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481" Type="http://schemas.openxmlformats.org/officeDocument/2006/relationships/image" Target="../media/image481.jpg"/><Relationship Id="rId516" Type="http://schemas.openxmlformats.org/officeDocument/2006/relationships/image" Target="../media/image516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537" Type="http://schemas.openxmlformats.org/officeDocument/2006/relationships/image" Target="../media/image537.jpg"/><Relationship Id="rId558" Type="http://schemas.openxmlformats.org/officeDocument/2006/relationships/image" Target="../media/image558.jpg"/><Relationship Id="rId579" Type="http://schemas.openxmlformats.org/officeDocument/2006/relationships/image" Target="../media/image579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341" Type="http://schemas.openxmlformats.org/officeDocument/2006/relationships/image" Target="../media/image341.jpg"/><Relationship Id="rId362" Type="http://schemas.openxmlformats.org/officeDocument/2006/relationships/image" Target="../media/image362.jpg"/><Relationship Id="rId383" Type="http://schemas.openxmlformats.org/officeDocument/2006/relationships/image" Target="../media/image383.jpg"/><Relationship Id="rId418" Type="http://schemas.openxmlformats.org/officeDocument/2006/relationships/image" Target="../media/image418.jpg"/><Relationship Id="rId439" Type="http://schemas.openxmlformats.org/officeDocument/2006/relationships/image" Target="../media/image439.jpg"/><Relationship Id="rId590" Type="http://schemas.openxmlformats.org/officeDocument/2006/relationships/image" Target="../media/image590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471" Type="http://schemas.openxmlformats.org/officeDocument/2006/relationships/image" Target="../media/image471.jpg"/><Relationship Id="rId506" Type="http://schemas.openxmlformats.org/officeDocument/2006/relationships/image" Target="../media/image506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527" Type="http://schemas.openxmlformats.org/officeDocument/2006/relationships/image" Target="../media/image527.jpg"/><Relationship Id="rId548" Type="http://schemas.openxmlformats.org/officeDocument/2006/relationships/image" Target="../media/image548.jpg"/><Relationship Id="rId569" Type="http://schemas.openxmlformats.org/officeDocument/2006/relationships/image" Target="../media/image569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352" Type="http://schemas.openxmlformats.org/officeDocument/2006/relationships/image" Target="../media/image352.jpg"/><Relationship Id="rId373" Type="http://schemas.openxmlformats.org/officeDocument/2006/relationships/image" Target="../media/image373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png"/><Relationship Id="rId254" Type="http://schemas.openxmlformats.org/officeDocument/2006/relationships/image" Target="../media/image254.jpg"/><Relationship Id="rId440" Type="http://schemas.openxmlformats.org/officeDocument/2006/relationships/image" Target="../media/image440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pn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461" Type="http://schemas.openxmlformats.org/officeDocument/2006/relationships/image" Target="../media/image461.jpg"/><Relationship Id="rId482" Type="http://schemas.openxmlformats.org/officeDocument/2006/relationships/image" Target="../media/image482.jpg"/><Relationship Id="rId517" Type="http://schemas.openxmlformats.org/officeDocument/2006/relationships/image" Target="../media/image517.jpg"/><Relationship Id="rId538" Type="http://schemas.openxmlformats.org/officeDocument/2006/relationships/image" Target="../media/image538.jpg"/><Relationship Id="rId559" Type="http://schemas.openxmlformats.org/officeDocument/2006/relationships/image" Target="../media/image559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pn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363" Type="http://schemas.openxmlformats.org/officeDocument/2006/relationships/image" Target="../media/image363.jpg"/><Relationship Id="rId384" Type="http://schemas.openxmlformats.org/officeDocument/2006/relationships/image" Target="../media/image384.jpg"/><Relationship Id="rId419" Type="http://schemas.openxmlformats.org/officeDocument/2006/relationships/image" Target="../media/image419.jpg"/><Relationship Id="rId570" Type="http://schemas.openxmlformats.org/officeDocument/2006/relationships/image" Target="../media/image570.jpg"/><Relationship Id="rId591" Type="http://schemas.openxmlformats.org/officeDocument/2006/relationships/image" Target="../media/image591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430" Type="http://schemas.openxmlformats.org/officeDocument/2006/relationships/image" Target="../media/image430.pn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72" Type="http://schemas.openxmlformats.org/officeDocument/2006/relationships/image" Target="../media/image472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28" Type="http://schemas.openxmlformats.org/officeDocument/2006/relationships/image" Target="../media/image528.jpg"/><Relationship Id="rId549" Type="http://schemas.openxmlformats.org/officeDocument/2006/relationships/image" Target="../media/image549.jpg"/><Relationship Id="rId50" Type="http://schemas.openxmlformats.org/officeDocument/2006/relationships/image" Target="../media/image50.pn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374" Type="http://schemas.openxmlformats.org/officeDocument/2006/relationships/image" Target="../media/image374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581" Type="http://schemas.openxmlformats.org/officeDocument/2006/relationships/image" Target="../media/image581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420" Type="http://schemas.openxmlformats.org/officeDocument/2006/relationships/image" Target="../media/image420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41" Type="http://schemas.openxmlformats.org/officeDocument/2006/relationships/image" Target="../media/image441.jpg"/><Relationship Id="rId462" Type="http://schemas.openxmlformats.org/officeDocument/2006/relationships/image" Target="../media/image462.jpg"/><Relationship Id="rId483" Type="http://schemas.openxmlformats.org/officeDocument/2006/relationships/image" Target="../media/image483.jpg"/><Relationship Id="rId518" Type="http://schemas.openxmlformats.org/officeDocument/2006/relationships/image" Target="../media/image518.jpg"/><Relationship Id="rId539" Type="http://schemas.openxmlformats.org/officeDocument/2006/relationships/image" Target="../media/image539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550" Type="http://schemas.openxmlformats.org/officeDocument/2006/relationships/image" Target="../media/image550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571" Type="http://schemas.openxmlformats.org/officeDocument/2006/relationships/image" Target="../media/image571.jpg"/><Relationship Id="rId592" Type="http://schemas.openxmlformats.org/officeDocument/2006/relationships/image" Target="../media/image592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31" Type="http://schemas.openxmlformats.org/officeDocument/2006/relationships/image" Target="../media/image431.jpg"/><Relationship Id="rId452" Type="http://schemas.openxmlformats.org/officeDocument/2006/relationships/image" Target="../media/image452.jpg"/><Relationship Id="rId473" Type="http://schemas.openxmlformats.org/officeDocument/2006/relationships/image" Target="../media/image473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529" Type="http://schemas.openxmlformats.org/officeDocument/2006/relationships/image" Target="../media/image529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40" Type="http://schemas.openxmlformats.org/officeDocument/2006/relationships/image" Target="../media/image540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96" Type="http://schemas.openxmlformats.org/officeDocument/2006/relationships/image" Target="../media/image396.jpg"/><Relationship Id="rId561" Type="http://schemas.openxmlformats.org/officeDocument/2006/relationships/image" Target="../media/image561.jpg"/><Relationship Id="rId582" Type="http://schemas.openxmlformats.org/officeDocument/2006/relationships/image" Target="../media/image582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400" Type="http://schemas.openxmlformats.org/officeDocument/2006/relationships/image" Target="../media/image400.jpg"/><Relationship Id="rId421" Type="http://schemas.openxmlformats.org/officeDocument/2006/relationships/image" Target="../media/image421.jpg"/><Relationship Id="rId442" Type="http://schemas.openxmlformats.org/officeDocument/2006/relationships/image" Target="../media/image442.jpg"/><Relationship Id="rId463" Type="http://schemas.openxmlformats.org/officeDocument/2006/relationships/image" Target="../media/image463.jpg"/><Relationship Id="rId484" Type="http://schemas.openxmlformats.org/officeDocument/2006/relationships/image" Target="../media/image484.jpg"/><Relationship Id="rId519" Type="http://schemas.openxmlformats.org/officeDocument/2006/relationships/image" Target="../media/image519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530" Type="http://schemas.openxmlformats.org/officeDocument/2006/relationships/image" Target="../media/image530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72" Type="http://schemas.openxmlformats.org/officeDocument/2006/relationships/image" Target="../media/image572.jpg"/><Relationship Id="rId593" Type="http://schemas.openxmlformats.org/officeDocument/2006/relationships/image" Target="../media/image593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32" Type="http://schemas.openxmlformats.org/officeDocument/2006/relationships/image" Target="../media/image432.jpg"/><Relationship Id="rId453" Type="http://schemas.openxmlformats.org/officeDocument/2006/relationships/image" Target="../media/image453.jpg"/><Relationship Id="rId474" Type="http://schemas.openxmlformats.org/officeDocument/2006/relationships/image" Target="../media/image474.jpg"/><Relationship Id="rId509" Type="http://schemas.openxmlformats.org/officeDocument/2006/relationships/image" Target="../media/image509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pn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41" Type="http://schemas.openxmlformats.org/officeDocument/2006/relationships/image" Target="../media/image541.jpg"/><Relationship Id="rId562" Type="http://schemas.openxmlformats.org/officeDocument/2006/relationships/image" Target="../media/image562.jpg"/><Relationship Id="rId583" Type="http://schemas.openxmlformats.org/officeDocument/2006/relationships/image" Target="../media/image583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22" Type="http://schemas.openxmlformats.org/officeDocument/2006/relationships/image" Target="../media/image422.jpg"/><Relationship Id="rId443" Type="http://schemas.openxmlformats.org/officeDocument/2006/relationships/image" Target="../media/image443.jpg"/><Relationship Id="rId464" Type="http://schemas.openxmlformats.org/officeDocument/2006/relationships/image" Target="../media/image464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52" Type="http://schemas.openxmlformats.org/officeDocument/2006/relationships/image" Target="../media/image552.jpg"/><Relationship Id="rId594" Type="http://schemas.openxmlformats.org/officeDocument/2006/relationships/image" Target="../media/image594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563" Type="http://schemas.openxmlformats.org/officeDocument/2006/relationships/image" Target="../media/image563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532" Type="http://schemas.openxmlformats.org/officeDocument/2006/relationships/image" Target="../media/image532.jpg"/><Relationship Id="rId574" Type="http://schemas.openxmlformats.org/officeDocument/2006/relationships/image" Target="../media/image574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543" Type="http://schemas.openxmlformats.org/officeDocument/2006/relationships/image" Target="../media/image543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585" Type="http://schemas.openxmlformats.org/officeDocument/2006/relationships/image" Target="../media/image585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596" Type="http://schemas.openxmlformats.org/officeDocument/2006/relationships/image" Target="../media/image596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576" Type="http://schemas.openxmlformats.org/officeDocument/2006/relationships/image" Target="../media/image576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587" Type="http://schemas.openxmlformats.org/officeDocument/2006/relationships/image" Target="../media/image587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168275</xdr:colOff>
      <xdr:row>6</xdr:row>
      <xdr:rowOff>93663</xdr:rowOff>
    </xdr:from>
    <xdr:to>
      <xdr:col>1</xdr:col>
      <xdr:colOff>1247775</xdr:colOff>
      <xdr:row>6</xdr:row>
      <xdr:rowOff>1173163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903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13</xdr:row>
      <xdr:rowOff>93663</xdr:rowOff>
    </xdr:from>
    <xdr:to>
      <xdr:col>1</xdr:col>
      <xdr:colOff>1247775</xdr:colOff>
      <xdr:row>13</xdr:row>
      <xdr:rowOff>1173163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170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14</xdr:row>
      <xdr:rowOff>93663</xdr:rowOff>
    </xdr:from>
    <xdr:to>
      <xdr:col>1</xdr:col>
      <xdr:colOff>1247775</xdr:colOff>
      <xdr:row>14</xdr:row>
      <xdr:rowOff>1173163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436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17</xdr:row>
      <xdr:rowOff>93663</xdr:rowOff>
    </xdr:from>
    <xdr:to>
      <xdr:col>1</xdr:col>
      <xdr:colOff>1247775</xdr:colOff>
      <xdr:row>17</xdr:row>
      <xdr:rowOff>1173163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703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20</xdr:row>
      <xdr:rowOff>93663</xdr:rowOff>
    </xdr:from>
    <xdr:to>
      <xdr:col>1</xdr:col>
      <xdr:colOff>1247775</xdr:colOff>
      <xdr:row>20</xdr:row>
      <xdr:rowOff>1173163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970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29</xdr:row>
      <xdr:rowOff>93663</xdr:rowOff>
    </xdr:from>
    <xdr:to>
      <xdr:col>1</xdr:col>
      <xdr:colOff>1247775</xdr:colOff>
      <xdr:row>29</xdr:row>
      <xdr:rowOff>1173163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237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30</xdr:row>
      <xdr:rowOff>93663</xdr:rowOff>
    </xdr:from>
    <xdr:to>
      <xdr:col>1</xdr:col>
      <xdr:colOff>1247775</xdr:colOff>
      <xdr:row>30</xdr:row>
      <xdr:rowOff>1173163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8504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31</xdr:row>
      <xdr:rowOff>93663</xdr:rowOff>
    </xdr:from>
    <xdr:to>
      <xdr:col>1</xdr:col>
      <xdr:colOff>1247775</xdr:colOff>
      <xdr:row>31</xdr:row>
      <xdr:rowOff>1173163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9771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32</xdr:row>
      <xdr:rowOff>93663</xdr:rowOff>
    </xdr:from>
    <xdr:to>
      <xdr:col>1</xdr:col>
      <xdr:colOff>1247775</xdr:colOff>
      <xdr:row>32</xdr:row>
      <xdr:rowOff>1173163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1037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33</xdr:row>
      <xdr:rowOff>93663</xdr:rowOff>
    </xdr:from>
    <xdr:to>
      <xdr:col>1</xdr:col>
      <xdr:colOff>1247775</xdr:colOff>
      <xdr:row>33</xdr:row>
      <xdr:rowOff>1173163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2304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34</xdr:row>
      <xdr:rowOff>93663</xdr:rowOff>
    </xdr:from>
    <xdr:to>
      <xdr:col>1</xdr:col>
      <xdr:colOff>1247775</xdr:colOff>
      <xdr:row>34</xdr:row>
      <xdr:rowOff>1173163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3571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35</xdr:row>
      <xdr:rowOff>93663</xdr:rowOff>
    </xdr:from>
    <xdr:to>
      <xdr:col>1</xdr:col>
      <xdr:colOff>1247775</xdr:colOff>
      <xdr:row>35</xdr:row>
      <xdr:rowOff>1173163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4838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64</xdr:row>
      <xdr:rowOff>93663</xdr:rowOff>
    </xdr:from>
    <xdr:to>
      <xdr:col>1</xdr:col>
      <xdr:colOff>1247775</xdr:colOff>
      <xdr:row>64</xdr:row>
      <xdr:rowOff>1173163</xdr:rowOff>
    </xdr:to>
    <xdr:pic>
      <xdr:nvPicPr>
        <xdr:cNvPr id="14" name="Рисунок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6105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83</xdr:row>
      <xdr:rowOff>93663</xdr:rowOff>
    </xdr:from>
    <xdr:to>
      <xdr:col>1</xdr:col>
      <xdr:colOff>1247775</xdr:colOff>
      <xdr:row>83</xdr:row>
      <xdr:rowOff>1173163</xdr:rowOff>
    </xdr:to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7372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84</xdr:row>
      <xdr:rowOff>93663</xdr:rowOff>
    </xdr:from>
    <xdr:to>
      <xdr:col>1</xdr:col>
      <xdr:colOff>1247775</xdr:colOff>
      <xdr:row>84</xdr:row>
      <xdr:rowOff>1173163</xdr:rowOff>
    </xdr:to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8638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87</xdr:row>
      <xdr:rowOff>93663</xdr:rowOff>
    </xdr:from>
    <xdr:to>
      <xdr:col>1</xdr:col>
      <xdr:colOff>1247775</xdr:colOff>
      <xdr:row>87</xdr:row>
      <xdr:rowOff>1173163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9905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90</xdr:row>
      <xdr:rowOff>93663</xdr:rowOff>
    </xdr:from>
    <xdr:to>
      <xdr:col>1</xdr:col>
      <xdr:colOff>1247775</xdr:colOff>
      <xdr:row>90</xdr:row>
      <xdr:rowOff>1173163</xdr:rowOff>
    </xdr:to>
    <xdr:pic>
      <xdr:nvPicPr>
        <xdr:cNvPr id="18" name="Рисунок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1172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111</xdr:row>
      <xdr:rowOff>93663</xdr:rowOff>
    </xdr:from>
    <xdr:to>
      <xdr:col>1</xdr:col>
      <xdr:colOff>1247775</xdr:colOff>
      <xdr:row>111</xdr:row>
      <xdr:rowOff>1173163</xdr:rowOff>
    </xdr:to>
    <xdr:pic>
      <xdr:nvPicPr>
        <xdr:cNvPr id="19" name="Рисунок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2439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123</xdr:row>
      <xdr:rowOff>93663</xdr:rowOff>
    </xdr:from>
    <xdr:to>
      <xdr:col>1</xdr:col>
      <xdr:colOff>1247775</xdr:colOff>
      <xdr:row>123</xdr:row>
      <xdr:rowOff>1173163</xdr:rowOff>
    </xdr:to>
    <xdr:pic>
      <xdr:nvPicPr>
        <xdr:cNvPr id="20" name="Рисунок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3706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124</xdr:row>
      <xdr:rowOff>93663</xdr:rowOff>
    </xdr:from>
    <xdr:to>
      <xdr:col>1</xdr:col>
      <xdr:colOff>1247775</xdr:colOff>
      <xdr:row>124</xdr:row>
      <xdr:rowOff>1173163</xdr:rowOff>
    </xdr:to>
    <xdr:pic>
      <xdr:nvPicPr>
        <xdr:cNvPr id="21" name="Рисунок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4972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127</xdr:row>
      <xdr:rowOff>93663</xdr:rowOff>
    </xdr:from>
    <xdr:to>
      <xdr:col>1</xdr:col>
      <xdr:colOff>1247775</xdr:colOff>
      <xdr:row>127</xdr:row>
      <xdr:rowOff>1173163</xdr:rowOff>
    </xdr:to>
    <xdr:pic>
      <xdr:nvPicPr>
        <xdr:cNvPr id="22" name="Рисунок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6239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132</xdr:row>
      <xdr:rowOff>93663</xdr:rowOff>
    </xdr:from>
    <xdr:to>
      <xdr:col>1</xdr:col>
      <xdr:colOff>1247775</xdr:colOff>
      <xdr:row>132</xdr:row>
      <xdr:rowOff>1173163</xdr:rowOff>
    </xdr:to>
    <xdr:pic>
      <xdr:nvPicPr>
        <xdr:cNvPr id="23" name="Рисунок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7506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151</xdr:row>
      <xdr:rowOff>93663</xdr:rowOff>
    </xdr:from>
    <xdr:to>
      <xdr:col>1</xdr:col>
      <xdr:colOff>1247775</xdr:colOff>
      <xdr:row>151</xdr:row>
      <xdr:rowOff>1173163</xdr:rowOff>
    </xdr:to>
    <xdr:pic>
      <xdr:nvPicPr>
        <xdr:cNvPr id="24" name="Рисунок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8773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152</xdr:row>
      <xdr:rowOff>93663</xdr:rowOff>
    </xdr:from>
    <xdr:to>
      <xdr:col>1</xdr:col>
      <xdr:colOff>1247775</xdr:colOff>
      <xdr:row>152</xdr:row>
      <xdr:rowOff>1173163</xdr:rowOff>
    </xdr:to>
    <xdr:pic>
      <xdr:nvPicPr>
        <xdr:cNvPr id="25" name="Рисунок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0040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170</xdr:row>
      <xdr:rowOff>93663</xdr:rowOff>
    </xdr:from>
    <xdr:to>
      <xdr:col>1</xdr:col>
      <xdr:colOff>1247775</xdr:colOff>
      <xdr:row>170</xdr:row>
      <xdr:rowOff>1173163</xdr:rowOff>
    </xdr:to>
    <xdr:pic>
      <xdr:nvPicPr>
        <xdr:cNvPr id="26" name="Рисунок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1307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176</xdr:row>
      <xdr:rowOff>93663</xdr:rowOff>
    </xdr:from>
    <xdr:to>
      <xdr:col>1</xdr:col>
      <xdr:colOff>1247775</xdr:colOff>
      <xdr:row>176</xdr:row>
      <xdr:rowOff>1173163</xdr:rowOff>
    </xdr:to>
    <xdr:pic>
      <xdr:nvPicPr>
        <xdr:cNvPr id="27" name="Рисунок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2573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177</xdr:row>
      <xdr:rowOff>93663</xdr:rowOff>
    </xdr:from>
    <xdr:to>
      <xdr:col>1</xdr:col>
      <xdr:colOff>1247775</xdr:colOff>
      <xdr:row>177</xdr:row>
      <xdr:rowOff>1173163</xdr:rowOff>
    </xdr:to>
    <xdr:pic>
      <xdr:nvPicPr>
        <xdr:cNvPr id="28" name="Рисунок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3840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178</xdr:row>
      <xdr:rowOff>93663</xdr:rowOff>
    </xdr:from>
    <xdr:to>
      <xdr:col>1</xdr:col>
      <xdr:colOff>1247775</xdr:colOff>
      <xdr:row>178</xdr:row>
      <xdr:rowOff>1173163</xdr:rowOff>
    </xdr:to>
    <xdr:pic>
      <xdr:nvPicPr>
        <xdr:cNvPr id="29" name="Рисунок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5107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180</xdr:row>
      <xdr:rowOff>93663</xdr:rowOff>
    </xdr:from>
    <xdr:to>
      <xdr:col>1</xdr:col>
      <xdr:colOff>1247775</xdr:colOff>
      <xdr:row>180</xdr:row>
      <xdr:rowOff>1173163</xdr:rowOff>
    </xdr:to>
    <xdr:pic>
      <xdr:nvPicPr>
        <xdr:cNvPr id="30" name="Рисунок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6374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181</xdr:row>
      <xdr:rowOff>93663</xdr:rowOff>
    </xdr:from>
    <xdr:to>
      <xdr:col>1</xdr:col>
      <xdr:colOff>1247775</xdr:colOff>
      <xdr:row>181</xdr:row>
      <xdr:rowOff>1173163</xdr:rowOff>
    </xdr:to>
    <xdr:pic>
      <xdr:nvPicPr>
        <xdr:cNvPr id="31" name="Рисунок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7641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186</xdr:row>
      <xdr:rowOff>93663</xdr:rowOff>
    </xdr:from>
    <xdr:to>
      <xdr:col>1</xdr:col>
      <xdr:colOff>1247775</xdr:colOff>
      <xdr:row>186</xdr:row>
      <xdr:rowOff>1173163</xdr:rowOff>
    </xdr:to>
    <xdr:pic>
      <xdr:nvPicPr>
        <xdr:cNvPr id="2801" name="Рисунок 2800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8908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187</xdr:row>
      <xdr:rowOff>93663</xdr:rowOff>
    </xdr:from>
    <xdr:to>
      <xdr:col>1</xdr:col>
      <xdr:colOff>1247775</xdr:colOff>
      <xdr:row>187</xdr:row>
      <xdr:rowOff>1173163</xdr:rowOff>
    </xdr:to>
    <xdr:pic>
      <xdr:nvPicPr>
        <xdr:cNvPr id="2802" name="Рисунок 2801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0174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197</xdr:row>
      <xdr:rowOff>93663</xdr:rowOff>
    </xdr:from>
    <xdr:to>
      <xdr:col>1</xdr:col>
      <xdr:colOff>1247775</xdr:colOff>
      <xdr:row>197</xdr:row>
      <xdr:rowOff>1173163</xdr:rowOff>
    </xdr:to>
    <xdr:pic>
      <xdr:nvPicPr>
        <xdr:cNvPr id="2803" name="Рисунок 2802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1441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210</xdr:row>
      <xdr:rowOff>93663</xdr:rowOff>
    </xdr:from>
    <xdr:to>
      <xdr:col>1</xdr:col>
      <xdr:colOff>1247775</xdr:colOff>
      <xdr:row>210</xdr:row>
      <xdr:rowOff>1173163</xdr:rowOff>
    </xdr:to>
    <xdr:pic>
      <xdr:nvPicPr>
        <xdr:cNvPr id="2804" name="Рисунок 2803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2708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214</xdr:row>
      <xdr:rowOff>93663</xdr:rowOff>
    </xdr:from>
    <xdr:to>
      <xdr:col>1</xdr:col>
      <xdr:colOff>1247775</xdr:colOff>
      <xdr:row>214</xdr:row>
      <xdr:rowOff>1173163</xdr:rowOff>
    </xdr:to>
    <xdr:pic>
      <xdr:nvPicPr>
        <xdr:cNvPr id="2805" name="Рисунок 2804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3975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215</xdr:row>
      <xdr:rowOff>93663</xdr:rowOff>
    </xdr:from>
    <xdr:to>
      <xdr:col>1</xdr:col>
      <xdr:colOff>1247775</xdr:colOff>
      <xdr:row>215</xdr:row>
      <xdr:rowOff>1173163</xdr:rowOff>
    </xdr:to>
    <xdr:pic>
      <xdr:nvPicPr>
        <xdr:cNvPr id="2806" name="Рисунок 2805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5242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220</xdr:row>
      <xdr:rowOff>93663</xdr:rowOff>
    </xdr:from>
    <xdr:to>
      <xdr:col>1</xdr:col>
      <xdr:colOff>1247775</xdr:colOff>
      <xdr:row>220</xdr:row>
      <xdr:rowOff>1173163</xdr:rowOff>
    </xdr:to>
    <xdr:pic>
      <xdr:nvPicPr>
        <xdr:cNvPr id="2807" name="Рисунок 2806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6508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221</xdr:row>
      <xdr:rowOff>93663</xdr:rowOff>
    </xdr:from>
    <xdr:to>
      <xdr:col>1</xdr:col>
      <xdr:colOff>1247775</xdr:colOff>
      <xdr:row>221</xdr:row>
      <xdr:rowOff>1173163</xdr:rowOff>
    </xdr:to>
    <xdr:pic>
      <xdr:nvPicPr>
        <xdr:cNvPr id="2808" name="Рисунок 2807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7775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222</xdr:row>
      <xdr:rowOff>93663</xdr:rowOff>
    </xdr:from>
    <xdr:to>
      <xdr:col>1</xdr:col>
      <xdr:colOff>1247775</xdr:colOff>
      <xdr:row>222</xdr:row>
      <xdr:rowOff>1173163</xdr:rowOff>
    </xdr:to>
    <xdr:pic>
      <xdr:nvPicPr>
        <xdr:cNvPr id="2809" name="Рисунок 2808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9042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225</xdr:row>
      <xdr:rowOff>93663</xdr:rowOff>
    </xdr:from>
    <xdr:to>
      <xdr:col>1</xdr:col>
      <xdr:colOff>1247775</xdr:colOff>
      <xdr:row>225</xdr:row>
      <xdr:rowOff>1173163</xdr:rowOff>
    </xdr:to>
    <xdr:pic>
      <xdr:nvPicPr>
        <xdr:cNvPr id="2810" name="Рисунок 2809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0309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241</xdr:row>
      <xdr:rowOff>93663</xdr:rowOff>
    </xdr:from>
    <xdr:to>
      <xdr:col>1</xdr:col>
      <xdr:colOff>1247775</xdr:colOff>
      <xdr:row>241</xdr:row>
      <xdr:rowOff>1173163</xdr:rowOff>
    </xdr:to>
    <xdr:pic>
      <xdr:nvPicPr>
        <xdr:cNvPr id="2811" name="Рисунок 2810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1576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242</xdr:row>
      <xdr:rowOff>93663</xdr:rowOff>
    </xdr:from>
    <xdr:to>
      <xdr:col>1</xdr:col>
      <xdr:colOff>1247775</xdr:colOff>
      <xdr:row>242</xdr:row>
      <xdr:rowOff>1173163</xdr:rowOff>
    </xdr:to>
    <xdr:pic>
      <xdr:nvPicPr>
        <xdr:cNvPr id="2812" name="Рисунок 2811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2843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244</xdr:row>
      <xdr:rowOff>93663</xdr:rowOff>
    </xdr:from>
    <xdr:to>
      <xdr:col>1</xdr:col>
      <xdr:colOff>1247775</xdr:colOff>
      <xdr:row>244</xdr:row>
      <xdr:rowOff>1173163</xdr:rowOff>
    </xdr:to>
    <xdr:pic>
      <xdr:nvPicPr>
        <xdr:cNvPr id="2813" name="Рисунок 2812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4109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276</xdr:row>
      <xdr:rowOff>93663</xdr:rowOff>
    </xdr:from>
    <xdr:to>
      <xdr:col>1</xdr:col>
      <xdr:colOff>1247775</xdr:colOff>
      <xdr:row>276</xdr:row>
      <xdr:rowOff>1173163</xdr:rowOff>
    </xdr:to>
    <xdr:pic>
      <xdr:nvPicPr>
        <xdr:cNvPr id="2814" name="Рисунок 2813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5376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281</xdr:row>
      <xdr:rowOff>93663</xdr:rowOff>
    </xdr:from>
    <xdr:to>
      <xdr:col>1</xdr:col>
      <xdr:colOff>1247775</xdr:colOff>
      <xdr:row>281</xdr:row>
      <xdr:rowOff>1173163</xdr:rowOff>
    </xdr:to>
    <xdr:pic>
      <xdr:nvPicPr>
        <xdr:cNvPr id="2815" name="Рисунок 2814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6643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286</xdr:row>
      <xdr:rowOff>93663</xdr:rowOff>
    </xdr:from>
    <xdr:to>
      <xdr:col>1</xdr:col>
      <xdr:colOff>1247775</xdr:colOff>
      <xdr:row>286</xdr:row>
      <xdr:rowOff>1173163</xdr:rowOff>
    </xdr:to>
    <xdr:pic>
      <xdr:nvPicPr>
        <xdr:cNvPr id="2848" name="Рисунок 2847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7910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295</xdr:row>
      <xdr:rowOff>93663</xdr:rowOff>
    </xdr:from>
    <xdr:to>
      <xdr:col>1</xdr:col>
      <xdr:colOff>1247775</xdr:colOff>
      <xdr:row>295</xdr:row>
      <xdr:rowOff>1173163</xdr:rowOff>
    </xdr:to>
    <xdr:pic>
      <xdr:nvPicPr>
        <xdr:cNvPr id="2849" name="Рисунок 2848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9177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297</xdr:row>
      <xdr:rowOff>93663</xdr:rowOff>
    </xdr:from>
    <xdr:to>
      <xdr:col>1</xdr:col>
      <xdr:colOff>1247775</xdr:colOff>
      <xdr:row>297</xdr:row>
      <xdr:rowOff>1173163</xdr:rowOff>
    </xdr:to>
    <xdr:pic>
      <xdr:nvPicPr>
        <xdr:cNvPr id="2850" name="Рисунок 2849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0444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335</xdr:row>
      <xdr:rowOff>93663</xdr:rowOff>
    </xdr:from>
    <xdr:to>
      <xdr:col>1</xdr:col>
      <xdr:colOff>1247775</xdr:colOff>
      <xdr:row>335</xdr:row>
      <xdr:rowOff>1173163</xdr:rowOff>
    </xdr:to>
    <xdr:pic>
      <xdr:nvPicPr>
        <xdr:cNvPr id="2851" name="Рисунок 2850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1710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347</xdr:row>
      <xdr:rowOff>93663</xdr:rowOff>
    </xdr:from>
    <xdr:to>
      <xdr:col>1</xdr:col>
      <xdr:colOff>1247775</xdr:colOff>
      <xdr:row>347</xdr:row>
      <xdr:rowOff>1173163</xdr:rowOff>
    </xdr:to>
    <xdr:pic>
      <xdr:nvPicPr>
        <xdr:cNvPr id="2852" name="Рисунок 2851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2977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356</xdr:row>
      <xdr:rowOff>93663</xdr:rowOff>
    </xdr:from>
    <xdr:to>
      <xdr:col>1</xdr:col>
      <xdr:colOff>1247775</xdr:colOff>
      <xdr:row>356</xdr:row>
      <xdr:rowOff>1173163</xdr:rowOff>
    </xdr:to>
    <xdr:pic>
      <xdr:nvPicPr>
        <xdr:cNvPr id="2853" name="Рисунок 2852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4244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431</xdr:row>
      <xdr:rowOff>93663</xdr:rowOff>
    </xdr:from>
    <xdr:to>
      <xdr:col>1</xdr:col>
      <xdr:colOff>1247775</xdr:colOff>
      <xdr:row>431</xdr:row>
      <xdr:rowOff>1173163</xdr:rowOff>
    </xdr:to>
    <xdr:pic>
      <xdr:nvPicPr>
        <xdr:cNvPr id="2854" name="Рисунок 2853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5511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455</xdr:row>
      <xdr:rowOff>93663</xdr:rowOff>
    </xdr:from>
    <xdr:to>
      <xdr:col>1</xdr:col>
      <xdr:colOff>1247775</xdr:colOff>
      <xdr:row>455</xdr:row>
      <xdr:rowOff>1173163</xdr:rowOff>
    </xdr:to>
    <xdr:pic>
      <xdr:nvPicPr>
        <xdr:cNvPr id="2855" name="Рисунок 2854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6778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459</xdr:row>
      <xdr:rowOff>93663</xdr:rowOff>
    </xdr:from>
    <xdr:to>
      <xdr:col>1</xdr:col>
      <xdr:colOff>1247775</xdr:colOff>
      <xdr:row>459</xdr:row>
      <xdr:rowOff>1173163</xdr:rowOff>
    </xdr:to>
    <xdr:pic>
      <xdr:nvPicPr>
        <xdr:cNvPr id="2856" name="Рисунок 2855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8045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</xdr:row>
      <xdr:rowOff>93663</xdr:rowOff>
    </xdr:from>
    <xdr:to>
      <xdr:col>1</xdr:col>
      <xdr:colOff>1247775</xdr:colOff>
      <xdr:row>4</xdr:row>
      <xdr:rowOff>1173163</xdr:rowOff>
    </xdr:to>
    <xdr:pic>
      <xdr:nvPicPr>
        <xdr:cNvPr id="2857" name="Рисунок 2856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9311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47</xdr:row>
      <xdr:rowOff>93663</xdr:rowOff>
    </xdr:from>
    <xdr:to>
      <xdr:col>1</xdr:col>
      <xdr:colOff>1247775</xdr:colOff>
      <xdr:row>47</xdr:row>
      <xdr:rowOff>1173163</xdr:rowOff>
    </xdr:to>
    <xdr:pic>
      <xdr:nvPicPr>
        <xdr:cNvPr id="2858" name="Рисунок 2857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0578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86</xdr:row>
      <xdr:rowOff>93663</xdr:rowOff>
    </xdr:from>
    <xdr:to>
      <xdr:col>1</xdr:col>
      <xdr:colOff>1247775</xdr:colOff>
      <xdr:row>86</xdr:row>
      <xdr:rowOff>1173163</xdr:rowOff>
    </xdr:to>
    <xdr:pic>
      <xdr:nvPicPr>
        <xdr:cNvPr id="2859" name="Рисунок 2858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1845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313</xdr:row>
      <xdr:rowOff>93663</xdr:rowOff>
    </xdr:from>
    <xdr:to>
      <xdr:col>1</xdr:col>
      <xdr:colOff>1247775</xdr:colOff>
      <xdr:row>313</xdr:row>
      <xdr:rowOff>1173163</xdr:rowOff>
    </xdr:to>
    <xdr:pic>
      <xdr:nvPicPr>
        <xdr:cNvPr id="2860" name="Рисунок 2859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3112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369</xdr:row>
      <xdr:rowOff>93663</xdr:rowOff>
    </xdr:from>
    <xdr:to>
      <xdr:col>1</xdr:col>
      <xdr:colOff>1247775</xdr:colOff>
      <xdr:row>369</xdr:row>
      <xdr:rowOff>1173163</xdr:rowOff>
    </xdr:to>
    <xdr:pic>
      <xdr:nvPicPr>
        <xdr:cNvPr id="2861" name="Рисунок 2860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4379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11</xdr:row>
      <xdr:rowOff>93663</xdr:rowOff>
    </xdr:from>
    <xdr:to>
      <xdr:col>1</xdr:col>
      <xdr:colOff>1247775</xdr:colOff>
      <xdr:row>11</xdr:row>
      <xdr:rowOff>1173163</xdr:rowOff>
    </xdr:to>
    <xdr:pic>
      <xdr:nvPicPr>
        <xdr:cNvPr id="2862" name="Рисунок 2861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5645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48</xdr:row>
      <xdr:rowOff>93663</xdr:rowOff>
    </xdr:from>
    <xdr:to>
      <xdr:col>1</xdr:col>
      <xdr:colOff>1247775</xdr:colOff>
      <xdr:row>48</xdr:row>
      <xdr:rowOff>1173163</xdr:rowOff>
    </xdr:to>
    <xdr:pic>
      <xdr:nvPicPr>
        <xdr:cNvPr id="2863" name="Рисунок 2862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6912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108</xdr:row>
      <xdr:rowOff>93663</xdr:rowOff>
    </xdr:from>
    <xdr:to>
      <xdr:col>1</xdr:col>
      <xdr:colOff>1247775</xdr:colOff>
      <xdr:row>108</xdr:row>
      <xdr:rowOff>1173163</xdr:rowOff>
    </xdr:to>
    <xdr:pic>
      <xdr:nvPicPr>
        <xdr:cNvPr id="2864" name="Рисунок 2863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8179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109</xdr:row>
      <xdr:rowOff>93663</xdr:rowOff>
    </xdr:from>
    <xdr:to>
      <xdr:col>1</xdr:col>
      <xdr:colOff>1247775</xdr:colOff>
      <xdr:row>109</xdr:row>
      <xdr:rowOff>1173163</xdr:rowOff>
    </xdr:to>
    <xdr:pic>
      <xdr:nvPicPr>
        <xdr:cNvPr id="2865" name="Рисунок 2864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9446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121</xdr:row>
      <xdr:rowOff>93663</xdr:rowOff>
    </xdr:from>
    <xdr:to>
      <xdr:col>1</xdr:col>
      <xdr:colOff>1247775</xdr:colOff>
      <xdr:row>121</xdr:row>
      <xdr:rowOff>1173163</xdr:rowOff>
    </xdr:to>
    <xdr:pic>
      <xdr:nvPicPr>
        <xdr:cNvPr id="2866" name="Рисунок 2865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80713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122</xdr:row>
      <xdr:rowOff>93663</xdr:rowOff>
    </xdr:from>
    <xdr:to>
      <xdr:col>1</xdr:col>
      <xdr:colOff>1247775</xdr:colOff>
      <xdr:row>122</xdr:row>
      <xdr:rowOff>1173163</xdr:rowOff>
    </xdr:to>
    <xdr:pic>
      <xdr:nvPicPr>
        <xdr:cNvPr id="2867" name="Рисунок 2866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81980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125</xdr:row>
      <xdr:rowOff>93663</xdr:rowOff>
    </xdr:from>
    <xdr:to>
      <xdr:col>1</xdr:col>
      <xdr:colOff>1247775</xdr:colOff>
      <xdr:row>125</xdr:row>
      <xdr:rowOff>1173163</xdr:rowOff>
    </xdr:to>
    <xdr:pic>
      <xdr:nvPicPr>
        <xdr:cNvPr id="2868" name="Рисунок 2867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83246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190</xdr:row>
      <xdr:rowOff>93663</xdr:rowOff>
    </xdr:from>
    <xdr:to>
      <xdr:col>1</xdr:col>
      <xdr:colOff>1247775</xdr:colOff>
      <xdr:row>190</xdr:row>
      <xdr:rowOff>1173163</xdr:rowOff>
    </xdr:to>
    <xdr:pic>
      <xdr:nvPicPr>
        <xdr:cNvPr id="2869" name="Рисунок 2868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84513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212</xdr:row>
      <xdr:rowOff>93663</xdr:rowOff>
    </xdr:from>
    <xdr:to>
      <xdr:col>1</xdr:col>
      <xdr:colOff>1247775</xdr:colOff>
      <xdr:row>212</xdr:row>
      <xdr:rowOff>1173163</xdr:rowOff>
    </xdr:to>
    <xdr:pic>
      <xdr:nvPicPr>
        <xdr:cNvPr id="2870" name="Рисунок 2869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85780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246</xdr:row>
      <xdr:rowOff>93663</xdr:rowOff>
    </xdr:from>
    <xdr:to>
      <xdr:col>1</xdr:col>
      <xdr:colOff>1247775</xdr:colOff>
      <xdr:row>246</xdr:row>
      <xdr:rowOff>1173163</xdr:rowOff>
    </xdr:to>
    <xdr:pic>
      <xdr:nvPicPr>
        <xdr:cNvPr id="2871" name="Рисунок 2870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87047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247</xdr:row>
      <xdr:rowOff>93663</xdr:rowOff>
    </xdr:from>
    <xdr:to>
      <xdr:col>1</xdr:col>
      <xdr:colOff>1247775</xdr:colOff>
      <xdr:row>247</xdr:row>
      <xdr:rowOff>1173163</xdr:rowOff>
    </xdr:to>
    <xdr:pic>
      <xdr:nvPicPr>
        <xdr:cNvPr id="2872" name="Рисунок 2871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88314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262</xdr:row>
      <xdr:rowOff>93663</xdr:rowOff>
    </xdr:from>
    <xdr:to>
      <xdr:col>1</xdr:col>
      <xdr:colOff>1247775</xdr:colOff>
      <xdr:row>262</xdr:row>
      <xdr:rowOff>1173163</xdr:rowOff>
    </xdr:to>
    <xdr:pic>
      <xdr:nvPicPr>
        <xdr:cNvPr id="2873" name="Рисунок 2872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89581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263</xdr:row>
      <xdr:rowOff>93663</xdr:rowOff>
    </xdr:from>
    <xdr:to>
      <xdr:col>1</xdr:col>
      <xdr:colOff>1247775</xdr:colOff>
      <xdr:row>263</xdr:row>
      <xdr:rowOff>1173163</xdr:rowOff>
    </xdr:to>
    <xdr:pic>
      <xdr:nvPicPr>
        <xdr:cNvPr id="2874" name="Рисунок 2873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90847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291</xdr:row>
      <xdr:rowOff>93663</xdr:rowOff>
    </xdr:from>
    <xdr:to>
      <xdr:col>1</xdr:col>
      <xdr:colOff>1247775</xdr:colOff>
      <xdr:row>291</xdr:row>
      <xdr:rowOff>1173163</xdr:rowOff>
    </xdr:to>
    <xdr:pic>
      <xdr:nvPicPr>
        <xdr:cNvPr id="2875" name="Рисунок 2874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92114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308</xdr:row>
      <xdr:rowOff>93663</xdr:rowOff>
    </xdr:from>
    <xdr:to>
      <xdr:col>1</xdr:col>
      <xdr:colOff>1247775</xdr:colOff>
      <xdr:row>308</xdr:row>
      <xdr:rowOff>1173163</xdr:rowOff>
    </xdr:to>
    <xdr:pic>
      <xdr:nvPicPr>
        <xdr:cNvPr id="2913" name="Рисунок 2912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93381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340</xdr:row>
      <xdr:rowOff>93663</xdr:rowOff>
    </xdr:from>
    <xdr:to>
      <xdr:col>1</xdr:col>
      <xdr:colOff>1247775</xdr:colOff>
      <xdr:row>340</xdr:row>
      <xdr:rowOff>1173163</xdr:rowOff>
    </xdr:to>
    <xdr:pic>
      <xdr:nvPicPr>
        <xdr:cNvPr id="2914" name="Рисунок 2913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94648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348</xdr:row>
      <xdr:rowOff>93663</xdr:rowOff>
    </xdr:from>
    <xdr:to>
      <xdr:col>1</xdr:col>
      <xdr:colOff>1247775</xdr:colOff>
      <xdr:row>348</xdr:row>
      <xdr:rowOff>1173163</xdr:rowOff>
    </xdr:to>
    <xdr:pic>
      <xdr:nvPicPr>
        <xdr:cNvPr id="2915" name="Рисунок 2914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95915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355</xdr:row>
      <xdr:rowOff>93663</xdr:rowOff>
    </xdr:from>
    <xdr:to>
      <xdr:col>1</xdr:col>
      <xdr:colOff>1247775</xdr:colOff>
      <xdr:row>355</xdr:row>
      <xdr:rowOff>1173163</xdr:rowOff>
    </xdr:to>
    <xdr:pic>
      <xdr:nvPicPr>
        <xdr:cNvPr id="2916" name="Рисунок 2915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97181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365</xdr:row>
      <xdr:rowOff>93663</xdr:rowOff>
    </xdr:from>
    <xdr:to>
      <xdr:col>1</xdr:col>
      <xdr:colOff>1247775</xdr:colOff>
      <xdr:row>365</xdr:row>
      <xdr:rowOff>1173163</xdr:rowOff>
    </xdr:to>
    <xdr:pic>
      <xdr:nvPicPr>
        <xdr:cNvPr id="2917" name="Рисунок 2916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98448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366</xdr:row>
      <xdr:rowOff>93663</xdr:rowOff>
    </xdr:from>
    <xdr:to>
      <xdr:col>1</xdr:col>
      <xdr:colOff>1247775</xdr:colOff>
      <xdr:row>366</xdr:row>
      <xdr:rowOff>1173163</xdr:rowOff>
    </xdr:to>
    <xdr:pic>
      <xdr:nvPicPr>
        <xdr:cNvPr id="2918" name="Рисунок 2917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99715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368</xdr:row>
      <xdr:rowOff>93663</xdr:rowOff>
    </xdr:from>
    <xdr:to>
      <xdr:col>1</xdr:col>
      <xdr:colOff>1247775</xdr:colOff>
      <xdr:row>368</xdr:row>
      <xdr:rowOff>1173163</xdr:rowOff>
    </xdr:to>
    <xdr:pic>
      <xdr:nvPicPr>
        <xdr:cNvPr id="2919" name="Рисунок 2918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00982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373</xdr:row>
      <xdr:rowOff>93663</xdr:rowOff>
    </xdr:from>
    <xdr:to>
      <xdr:col>1</xdr:col>
      <xdr:colOff>1247775</xdr:colOff>
      <xdr:row>373</xdr:row>
      <xdr:rowOff>1173163</xdr:rowOff>
    </xdr:to>
    <xdr:pic>
      <xdr:nvPicPr>
        <xdr:cNvPr id="2920" name="Рисунок 2919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02249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378</xdr:row>
      <xdr:rowOff>93663</xdr:rowOff>
    </xdr:from>
    <xdr:to>
      <xdr:col>1</xdr:col>
      <xdr:colOff>1247775</xdr:colOff>
      <xdr:row>378</xdr:row>
      <xdr:rowOff>1173163</xdr:rowOff>
    </xdr:to>
    <xdr:pic>
      <xdr:nvPicPr>
        <xdr:cNvPr id="2921" name="Рисунок 2920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03516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403</xdr:row>
      <xdr:rowOff>93663</xdr:rowOff>
    </xdr:from>
    <xdr:to>
      <xdr:col>1</xdr:col>
      <xdr:colOff>1247775</xdr:colOff>
      <xdr:row>403</xdr:row>
      <xdr:rowOff>1173163</xdr:rowOff>
    </xdr:to>
    <xdr:pic>
      <xdr:nvPicPr>
        <xdr:cNvPr id="2922" name="Рисунок 2921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04782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434</xdr:row>
      <xdr:rowOff>93663</xdr:rowOff>
    </xdr:from>
    <xdr:to>
      <xdr:col>1</xdr:col>
      <xdr:colOff>1247775</xdr:colOff>
      <xdr:row>434</xdr:row>
      <xdr:rowOff>1173163</xdr:rowOff>
    </xdr:to>
    <xdr:pic>
      <xdr:nvPicPr>
        <xdr:cNvPr id="2923" name="Рисунок 2922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06049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436</xdr:row>
      <xdr:rowOff>93663</xdr:rowOff>
    </xdr:from>
    <xdr:to>
      <xdr:col>1</xdr:col>
      <xdr:colOff>1247775</xdr:colOff>
      <xdr:row>436</xdr:row>
      <xdr:rowOff>1173163</xdr:rowOff>
    </xdr:to>
    <xdr:pic>
      <xdr:nvPicPr>
        <xdr:cNvPr id="2924" name="Рисунок 2923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07316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494</xdr:row>
      <xdr:rowOff>93663</xdr:rowOff>
    </xdr:from>
    <xdr:to>
      <xdr:col>1</xdr:col>
      <xdr:colOff>1247775</xdr:colOff>
      <xdr:row>494</xdr:row>
      <xdr:rowOff>1173163</xdr:rowOff>
    </xdr:to>
    <xdr:pic>
      <xdr:nvPicPr>
        <xdr:cNvPr id="2925" name="Рисунок 2924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08583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498</xdr:row>
      <xdr:rowOff>93663</xdr:rowOff>
    </xdr:from>
    <xdr:to>
      <xdr:col>1</xdr:col>
      <xdr:colOff>1247775</xdr:colOff>
      <xdr:row>498</xdr:row>
      <xdr:rowOff>1173163</xdr:rowOff>
    </xdr:to>
    <xdr:pic>
      <xdr:nvPicPr>
        <xdr:cNvPr id="2926" name="Рисунок 2925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09850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</xdr:row>
      <xdr:rowOff>93663</xdr:rowOff>
    </xdr:from>
    <xdr:to>
      <xdr:col>1</xdr:col>
      <xdr:colOff>1247775</xdr:colOff>
      <xdr:row>3</xdr:row>
      <xdr:rowOff>1173163</xdr:rowOff>
    </xdr:to>
    <xdr:pic>
      <xdr:nvPicPr>
        <xdr:cNvPr id="2927" name="Рисунок 2926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11117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46</xdr:row>
      <xdr:rowOff>93663</xdr:rowOff>
    </xdr:from>
    <xdr:to>
      <xdr:col>1</xdr:col>
      <xdr:colOff>1247775</xdr:colOff>
      <xdr:row>46</xdr:row>
      <xdr:rowOff>1173163</xdr:rowOff>
    </xdr:to>
    <xdr:pic>
      <xdr:nvPicPr>
        <xdr:cNvPr id="2928" name="Рисунок 2927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12383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50</xdr:row>
      <xdr:rowOff>93663</xdr:rowOff>
    </xdr:from>
    <xdr:to>
      <xdr:col>1</xdr:col>
      <xdr:colOff>1247775</xdr:colOff>
      <xdr:row>50</xdr:row>
      <xdr:rowOff>1173163</xdr:rowOff>
    </xdr:to>
    <xdr:pic>
      <xdr:nvPicPr>
        <xdr:cNvPr id="2929" name="Рисунок 2928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13650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72</xdr:row>
      <xdr:rowOff>93663</xdr:rowOff>
    </xdr:from>
    <xdr:to>
      <xdr:col>1</xdr:col>
      <xdr:colOff>1247775</xdr:colOff>
      <xdr:row>72</xdr:row>
      <xdr:rowOff>1173163</xdr:rowOff>
    </xdr:to>
    <xdr:pic>
      <xdr:nvPicPr>
        <xdr:cNvPr id="2930" name="Рисунок 2929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14917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78</xdr:row>
      <xdr:rowOff>93663</xdr:rowOff>
    </xdr:from>
    <xdr:to>
      <xdr:col>1</xdr:col>
      <xdr:colOff>1247775</xdr:colOff>
      <xdr:row>78</xdr:row>
      <xdr:rowOff>1173163</xdr:rowOff>
    </xdr:to>
    <xdr:pic>
      <xdr:nvPicPr>
        <xdr:cNvPr id="2931" name="Рисунок 2930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16184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79</xdr:row>
      <xdr:rowOff>93663</xdr:rowOff>
    </xdr:from>
    <xdr:to>
      <xdr:col>1</xdr:col>
      <xdr:colOff>1247775</xdr:colOff>
      <xdr:row>79</xdr:row>
      <xdr:rowOff>1173163</xdr:rowOff>
    </xdr:to>
    <xdr:pic>
      <xdr:nvPicPr>
        <xdr:cNvPr id="2932" name="Рисунок 2931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17451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91</xdr:row>
      <xdr:rowOff>93663</xdr:rowOff>
    </xdr:from>
    <xdr:to>
      <xdr:col>1</xdr:col>
      <xdr:colOff>1247775</xdr:colOff>
      <xdr:row>91</xdr:row>
      <xdr:rowOff>1173163</xdr:rowOff>
    </xdr:to>
    <xdr:pic>
      <xdr:nvPicPr>
        <xdr:cNvPr id="2933" name="Рисунок 2932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18718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99</xdr:row>
      <xdr:rowOff>93663</xdr:rowOff>
    </xdr:from>
    <xdr:to>
      <xdr:col>1</xdr:col>
      <xdr:colOff>1247775</xdr:colOff>
      <xdr:row>99</xdr:row>
      <xdr:rowOff>1173163</xdr:rowOff>
    </xdr:to>
    <xdr:pic>
      <xdr:nvPicPr>
        <xdr:cNvPr id="2934" name="Рисунок 2933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19984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100</xdr:row>
      <xdr:rowOff>93663</xdr:rowOff>
    </xdr:from>
    <xdr:to>
      <xdr:col>1</xdr:col>
      <xdr:colOff>1247775</xdr:colOff>
      <xdr:row>100</xdr:row>
      <xdr:rowOff>1173163</xdr:rowOff>
    </xdr:to>
    <xdr:pic>
      <xdr:nvPicPr>
        <xdr:cNvPr id="2935" name="Рисунок 2934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21251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106</xdr:row>
      <xdr:rowOff>93663</xdr:rowOff>
    </xdr:from>
    <xdr:to>
      <xdr:col>1</xdr:col>
      <xdr:colOff>1247775</xdr:colOff>
      <xdr:row>106</xdr:row>
      <xdr:rowOff>1173163</xdr:rowOff>
    </xdr:to>
    <xdr:pic>
      <xdr:nvPicPr>
        <xdr:cNvPr id="2936" name="Рисунок 2935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22518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116</xdr:row>
      <xdr:rowOff>93663</xdr:rowOff>
    </xdr:from>
    <xdr:to>
      <xdr:col>1</xdr:col>
      <xdr:colOff>1247775</xdr:colOff>
      <xdr:row>116</xdr:row>
      <xdr:rowOff>1173163</xdr:rowOff>
    </xdr:to>
    <xdr:pic>
      <xdr:nvPicPr>
        <xdr:cNvPr id="2937" name="Рисунок 2936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23785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118</xdr:row>
      <xdr:rowOff>93663</xdr:rowOff>
    </xdr:from>
    <xdr:to>
      <xdr:col>1</xdr:col>
      <xdr:colOff>1247775</xdr:colOff>
      <xdr:row>118</xdr:row>
      <xdr:rowOff>1173163</xdr:rowOff>
    </xdr:to>
    <xdr:pic>
      <xdr:nvPicPr>
        <xdr:cNvPr id="2938" name="Рисунок 2937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25052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131</xdr:row>
      <xdr:rowOff>93663</xdr:rowOff>
    </xdr:from>
    <xdr:to>
      <xdr:col>1</xdr:col>
      <xdr:colOff>1247775</xdr:colOff>
      <xdr:row>131</xdr:row>
      <xdr:rowOff>1173163</xdr:rowOff>
    </xdr:to>
    <xdr:pic>
      <xdr:nvPicPr>
        <xdr:cNvPr id="2939" name="Рисунок 2938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26318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191</xdr:row>
      <xdr:rowOff>93663</xdr:rowOff>
    </xdr:from>
    <xdr:to>
      <xdr:col>1</xdr:col>
      <xdr:colOff>1247775</xdr:colOff>
      <xdr:row>191</xdr:row>
      <xdr:rowOff>1173163</xdr:rowOff>
    </xdr:to>
    <xdr:pic>
      <xdr:nvPicPr>
        <xdr:cNvPr id="2940" name="Рисунок 2939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27585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192</xdr:row>
      <xdr:rowOff>93663</xdr:rowOff>
    </xdr:from>
    <xdr:to>
      <xdr:col>1</xdr:col>
      <xdr:colOff>1247775</xdr:colOff>
      <xdr:row>192</xdr:row>
      <xdr:rowOff>1173163</xdr:rowOff>
    </xdr:to>
    <xdr:pic>
      <xdr:nvPicPr>
        <xdr:cNvPr id="2941" name="Рисунок 2940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28852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194</xdr:row>
      <xdr:rowOff>93663</xdr:rowOff>
    </xdr:from>
    <xdr:to>
      <xdr:col>1</xdr:col>
      <xdr:colOff>1247775</xdr:colOff>
      <xdr:row>194</xdr:row>
      <xdr:rowOff>1173163</xdr:rowOff>
    </xdr:to>
    <xdr:pic>
      <xdr:nvPicPr>
        <xdr:cNvPr id="2942" name="Рисунок 2941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30119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248</xdr:row>
      <xdr:rowOff>93663</xdr:rowOff>
    </xdr:from>
    <xdr:to>
      <xdr:col>1</xdr:col>
      <xdr:colOff>1247775</xdr:colOff>
      <xdr:row>248</xdr:row>
      <xdr:rowOff>1173163</xdr:rowOff>
    </xdr:to>
    <xdr:pic>
      <xdr:nvPicPr>
        <xdr:cNvPr id="2943" name="Рисунок 2942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31386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250</xdr:row>
      <xdr:rowOff>93663</xdr:rowOff>
    </xdr:from>
    <xdr:to>
      <xdr:col>1</xdr:col>
      <xdr:colOff>1247775</xdr:colOff>
      <xdr:row>250</xdr:row>
      <xdr:rowOff>1173163</xdr:rowOff>
    </xdr:to>
    <xdr:pic>
      <xdr:nvPicPr>
        <xdr:cNvPr id="2944" name="Рисунок 2943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32653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251</xdr:row>
      <xdr:rowOff>93663</xdr:rowOff>
    </xdr:from>
    <xdr:to>
      <xdr:col>1</xdr:col>
      <xdr:colOff>1247775</xdr:colOff>
      <xdr:row>251</xdr:row>
      <xdr:rowOff>1173163</xdr:rowOff>
    </xdr:to>
    <xdr:pic>
      <xdr:nvPicPr>
        <xdr:cNvPr id="2945" name="Рисунок 2944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33919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260</xdr:row>
      <xdr:rowOff>93663</xdr:rowOff>
    </xdr:from>
    <xdr:to>
      <xdr:col>1</xdr:col>
      <xdr:colOff>1247775</xdr:colOff>
      <xdr:row>260</xdr:row>
      <xdr:rowOff>1173163</xdr:rowOff>
    </xdr:to>
    <xdr:pic>
      <xdr:nvPicPr>
        <xdr:cNvPr id="2946" name="Рисунок 2945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35186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275</xdr:row>
      <xdr:rowOff>93663</xdr:rowOff>
    </xdr:from>
    <xdr:to>
      <xdr:col>1</xdr:col>
      <xdr:colOff>1247775</xdr:colOff>
      <xdr:row>275</xdr:row>
      <xdr:rowOff>1173163</xdr:rowOff>
    </xdr:to>
    <xdr:pic>
      <xdr:nvPicPr>
        <xdr:cNvPr id="2947" name="Рисунок 2946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36453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278</xdr:row>
      <xdr:rowOff>93663</xdr:rowOff>
    </xdr:from>
    <xdr:to>
      <xdr:col>1</xdr:col>
      <xdr:colOff>1247775</xdr:colOff>
      <xdr:row>278</xdr:row>
      <xdr:rowOff>1173163</xdr:rowOff>
    </xdr:to>
    <xdr:pic>
      <xdr:nvPicPr>
        <xdr:cNvPr id="2948" name="Рисунок 2947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37720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289</xdr:row>
      <xdr:rowOff>93663</xdr:rowOff>
    </xdr:from>
    <xdr:to>
      <xdr:col>1</xdr:col>
      <xdr:colOff>1247775</xdr:colOff>
      <xdr:row>289</xdr:row>
      <xdr:rowOff>1173163</xdr:rowOff>
    </xdr:to>
    <xdr:pic>
      <xdr:nvPicPr>
        <xdr:cNvPr id="2949" name="Рисунок 2948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38987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298</xdr:row>
      <xdr:rowOff>93663</xdr:rowOff>
    </xdr:from>
    <xdr:to>
      <xdr:col>1</xdr:col>
      <xdr:colOff>1247775</xdr:colOff>
      <xdr:row>298</xdr:row>
      <xdr:rowOff>1173163</xdr:rowOff>
    </xdr:to>
    <xdr:pic>
      <xdr:nvPicPr>
        <xdr:cNvPr id="2950" name="Рисунок 2949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40254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299</xdr:row>
      <xdr:rowOff>93663</xdr:rowOff>
    </xdr:from>
    <xdr:to>
      <xdr:col>1</xdr:col>
      <xdr:colOff>1247775</xdr:colOff>
      <xdr:row>299</xdr:row>
      <xdr:rowOff>1173163</xdr:rowOff>
    </xdr:to>
    <xdr:pic>
      <xdr:nvPicPr>
        <xdr:cNvPr id="2951" name="Рисунок 2950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41520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302</xdr:row>
      <xdr:rowOff>93663</xdr:rowOff>
    </xdr:from>
    <xdr:to>
      <xdr:col>1</xdr:col>
      <xdr:colOff>1247775</xdr:colOff>
      <xdr:row>302</xdr:row>
      <xdr:rowOff>1173163</xdr:rowOff>
    </xdr:to>
    <xdr:pic>
      <xdr:nvPicPr>
        <xdr:cNvPr id="2952" name="Рисунок 2951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42787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312</xdr:row>
      <xdr:rowOff>93663</xdr:rowOff>
    </xdr:from>
    <xdr:to>
      <xdr:col>1</xdr:col>
      <xdr:colOff>1247775</xdr:colOff>
      <xdr:row>312</xdr:row>
      <xdr:rowOff>1173163</xdr:rowOff>
    </xdr:to>
    <xdr:pic>
      <xdr:nvPicPr>
        <xdr:cNvPr id="2953" name="Рисунок 2952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44054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339</xdr:row>
      <xdr:rowOff>93663</xdr:rowOff>
    </xdr:from>
    <xdr:to>
      <xdr:col>1</xdr:col>
      <xdr:colOff>1247775</xdr:colOff>
      <xdr:row>339</xdr:row>
      <xdr:rowOff>1173163</xdr:rowOff>
    </xdr:to>
    <xdr:pic>
      <xdr:nvPicPr>
        <xdr:cNvPr id="2954" name="Рисунок 2953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45321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346</xdr:row>
      <xdr:rowOff>93663</xdr:rowOff>
    </xdr:from>
    <xdr:to>
      <xdr:col>1</xdr:col>
      <xdr:colOff>1247775</xdr:colOff>
      <xdr:row>346</xdr:row>
      <xdr:rowOff>1173163</xdr:rowOff>
    </xdr:to>
    <xdr:pic>
      <xdr:nvPicPr>
        <xdr:cNvPr id="2955" name="Рисунок 2954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46588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363</xdr:row>
      <xdr:rowOff>93663</xdr:rowOff>
    </xdr:from>
    <xdr:to>
      <xdr:col>1</xdr:col>
      <xdr:colOff>1247775</xdr:colOff>
      <xdr:row>363</xdr:row>
      <xdr:rowOff>1173163</xdr:rowOff>
    </xdr:to>
    <xdr:pic>
      <xdr:nvPicPr>
        <xdr:cNvPr id="2956" name="Рисунок 2955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47854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364</xdr:row>
      <xdr:rowOff>93663</xdr:rowOff>
    </xdr:from>
    <xdr:to>
      <xdr:col>1</xdr:col>
      <xdr:colOff>1247775</xdr:colOff>
      <xdr:row>364</xdr:row>
      <xdr:rowOff>1173163</xdr:rowOff>
    </xdr:to>
    <xdr:pic>
      <xdr:nvPicPr>
        <xdr:cNvPr id="2957" name="Рисунок 2956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49121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371</xdr:row>
      <xdr:rowOff>93663</xdr:rowOff>
    </xdr:from>
    <xdr:to>
      <xdr:col>1</xdr:col>
      <xdr:colOff>1247775</xdr:colOff>
      <xdr:row>371</xdr:row>
      <xdr:rowOff>1173163</xdr:rowOff>
    </xdr:to>
    <xdr:pic>
      <xdr:nvPicPr>
        <xdr:cNvPr id="2958" name="Рисунок 2957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50388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379</xdr:row>
      <xdr:rowOff>93663</xdr:rowOff>
    </xdr:from>
    <xdr:to>
      <xdr:col>1</xdr:col>
      <xdr:colOff>1247775</xdr:colOff>
      <xdr:row>379</xdr:row>
      <xdr:rowOff>1173163</xdr:rowOff>
    </xdr:to>
    <xdr:pic>
      <xdr:nvPicPr>
        <xdr:cNvPr id="2959" name="Рисунок 2958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51655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383</xdr:row>
      <xdr:rowOff>93663</xdr:rowOff>
    </xdr:from>
    <xdr:to>
      <xdr:col>1</xdr:col>
      <xdr:colOff>1247775</xdr:colOff>
      <xdr:row>383</xdr:row>
      <xdr:rowOff>1173163</xdr:rowOff>
    </xdr:to>
    <xdr:pic>
      <xdr:nvPicPr>
        <xdr:cNvPr id="2960" name="Рисунок 2959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52922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386</xdr:row>
      <xdr:rowOff>93663</xdr:rowOff>
    </xdr:from>
    <xdr:to>
      <xdr:col>1</xdr:col>
      <xdr:colOff>1247775</xdr:colOff>
      <xdr:row>386</xdr:row>
      <xdr:rowOff>1173163</xdr:rowOff>
    </xdr:to>
    <xdr:pic>
      <xdr:nvPicPr>
        <xdr:cNvPr id="2961" name="Рисунок 2960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54189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399</xdr:row>
      <xdr:rowOff>93663</xdr:rowOff>
    </xdr:from>
    <xdr:to>
      <xdr:col>1</xdr:col>
      <xdr:colOff>1247775</xdr:colOff>
      <xdr:row>399</xdr:row>
      <xdr:rowOff>1173163</xdr:rowOff>
    </xdr:to>
    <xdr:pic>
      <xdr:nvPicPr>
        <xdr:cNvPr id="2962" name="Рисунок 2961"/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55455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401</xdr:row>
      <xdr:rowOff>93663</xdr:rowOff>
    </xdr:from>
    <xdr:to>
      <xdr:col>1</xdr:col>
      <xdr:colOff>1247775</xdr:colOff>
      <xdr:row>401</xdr:row>
      <xdr:rowOff>1173163</xdr:rowOff>
    </xdr:to>
    <xdr:pic>
      <xdr:nvPicPr>
        <xdr:cNvPr id="3090" name="Рисунок 3089"/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56722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404</xdr:row>
      <xdr:rowOff>93663</xdr:rowOff>
    </xdr:from>
    <xdr:to>
      <xdr:col>1</xdr:col>
      <xdr:colOff>1247775</xdr:colOff>
      <xdr:row>404</xdr:row>
      <xdr:rowOff>1173163</xdr:rowOff>
    </xdr:to>
    <xdr:pic>
      <xdr:nvPicPr>
        <xdr:cNvPr id="3091" name="Рисунок 3090"/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57989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405</xdr:row>
      <xdr:rowOff>93663</xdr:rowOff>
    </xdr:from>
    <xdr:to>
      <xdr:col>1</xdr:col>
      <xdr:colOff>1247775</xdr:colOff>
      <xdr:row>405</xdr:row>
      <xdr:rowOff>1173163</xdr:rowOff>
    </xdr:to>
    <xdr:pic>
      <xdr:nvPicPr>
        <xdr:cNvPr id="3092" name="Рисунок 3091"/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59256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412</xdr:row>
      <xdr:rowOff>93663</xdr:rowOff>
    </xdr:from>
    <xdr:to>
      <xdr:col>1</xdr:col>
      <xdr:colOff>1247775</xdr:colOff>
      <xdr:row>412</xdr:row>
      <xdr:rowOff>1173163</xdr:rowOff>
    </xdr:to>
    <xdr:pic>
      <xdr:nvPicPr>
        <xdr:cNvPr id="3093" name="Рисунок 3092"/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60523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413</xdr:row>
      <xdr:rowOff>93663</xdr:rowOff>
    </xdr:from>
    <xdr:to>
      <xdr:col>1</xdr:col>
      <xdr:colOff>1247775</xdr:colOff>
      <xdr:row>413</xdr:row>
      <xdr:rowOff>1173163</xdr:rowOff>
    </xdr:to>
    <xdr:pic>
      <xdr:nvPicPr>
        <xdr:cNvPr id="3094" name="Рисунок 3093"/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61790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416</xdr:row>
      <xdr:rowOff>93663</xdr:rowOff>
    </xdr:from>
    <xdr:to>
      <xdr:col>1</xdr:col>
      <xdr:colOff>1247775</xdr:colOff>
      <xdr:row>416</xdr:row>
      <xdr:rowOff>1173163</xdr:rowOff>
    </xdr:to>
    <xdr:pic>
      <xdr:nvPicPr>
        <xdr:cNvPr id="3095" name="Рисунок 3094"/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63056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417</xdr:row>
      <xdr:rowOff>93663</xdr:rowOff>
    </xdr:from>
    <xdr:to>
      <xdr:col>1</xdr:col>
      <xdr:colOff>1247775</xdr:colOff>
      <xdr:row>417</xdr:row>
      <xdr:rowOff>1173163</xdr:rowOff>
    </xdr:to>
    <xdr:pic>
      <xdr:nvPicPr>
        <xdr:cNvPr id="3096" name="Рисунок 3095"/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64323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426</xdr:row>
      <xdr:rowOff>93663</xdr:rowOff>
    </xdr:from>
    <xdr:to>
      <xdr:col>1</xdr:col>
      <xdr:colOff>1247775</xdr:colOff>
      <xdr:row>426</xdr:row>
      <xdr:rowOff>1173163</xdr:rowOff>
    </xdr:to>
    <xdr:pic>
      <xdr:nvPicPr>
        <xdr:cNvPr id="3097" name="Рисунок 3096"/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65590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432</xdr:row>
      <xdr:rowOff>93663</xdr:rowOff>
    </xdr:from>
    <xdr:to>
      <xdr:col>1</xdr:col>
      <xdr:colOff>1247775</xdr:colOff>
      <xdr:row>432</xdr:row>
      <xdr:rowOff>1173163</xdr:rowOff>
    </xdr:to>
    <xdr:pic>
      <xdr:nvPicPr>
        <xdr:cNvPr id="3098" name="Рисунок 3097"/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66857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435</xdr:row>
      <xdr:rowOff>93663</xdr:rowOff>
    </xdr:from>
    <xdr:to>
      <xdr:col>1</xdr:col>
      <xdr:colOff>1247775</xdr:colOff>
      <xdr:row>435</xdr:row>
      <xdr:rowOff>1173163</xdr:rowOff>
    </xdr:to>
    <xdr:pic>
      <xdr:nvPicPr>
        <xdr:cNvPr id="3099" name="Рисунок 3098"/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68124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439</xdr:row>
      <xdr:rowOff>93663</xdr:rowOff>
    </xdr:from>
    <xdr:to>
      <xdr:col>1</xdr:col>
      <xdr:colOff>1247775</xdr:colOff>
      <xdr:row>439</xdr:row>
      <xdr:rowOff>1173163</xdr:rowOff>
    </xdr:to>
    <xdr:pic>
      <xdr:nvPicPr>
        <xdr:cNvPr id="3100" name="Рисунок 3099"/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69391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443</xdr:row>
      <xdr:rowOff>93663</xdr:rowOff>
    </xdr:from>
    <xdr:to>
      <xdr:col>1</xdr:col>
      <xdr:colOff>1247775</xdr:colOff>
      <xdr:row>443</xdr:row>
      <xdr:rowOff>1173163</xdr:rowOff>
    </xdr:to>
    <xdr:pic>
      <xdr:nvPicPr>
        <xdr:cNvPr id="3101" name="Рисунок 3100"/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70657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444</xdr:row>
      <xdr:rowOff>93663</xdr:rowOff>
    </xdr:from>
    <xdr:to>
      <xdr:col>1</xdr:col>
      <xdr:colOff>1247775</xdr:colOff>
      <xdr:row>444</xdr:row>
      <xdr:rowOff>1173163</xdr:rowOff>
    </xdr:to>
    <xdr:pic>
      <xdr:nvPicPr>
        <xdr:cNvPr id="3102" name="Рисунок 3101"/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71924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453</xdr:row>
      <xdr:rowOff>93663</xdr:rowOff>
    </xdr:from>
    <xdr:to>
      <xdr:col>1</xdr:col>
      <xdr:colOff>1247775</xdr:colOff>
      <xdr:row>453</xdr:row>
      <xdr:rowOff>1173163</xdr:rowOff>
    </xdr:to>
    <xdr:pic>
      <xdr:nvPicPr>
        <xdr:cNvPr id="3103" name="Рисунок 3102"/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73191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461</xdr:row>
      <xdr:rowOff>93663</xdr:rowOff>
    </xdr:from>
    <xdr:to>
      <xdr:col>1</xdr:col>
      <xdr:colOff>1247775</xdr:colOff>
      <xdr:row>461</xdr:row>
      <xdr:rowOff>1173163</xdr:rowOff>
    </xdr:to>
    <xdr:pic>
      <xdr:nvPicPr>
        <xdr:cNvPr id="3136" name="Рисунок 3135"/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74458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467</xdr:row>
      <xdr:rowOff>93663</xdr:rowOff>
    </xdr:from>
    <xdr:to>
      <xdr:col>1</xdr:col>
      <xdr:colOff>1247775</xdr:colOff>
      <xdr:row>467</xdr:row>
      <xdr:rowOff>1173163</xdr:rowOff>
    </xdr:to>
    <xdr:pic>
      <xdr:nvPicPr>
        <xdr:cNvPr id="3137" name="Рисунок 3136"/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75725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472</xdr:row>
      <xdr:rowOff>93663</xdr:rowOff>
    </xdr:from>
    <xdr:to>
      <xdr:col>1</xdr:col>
      <xdr:colOff>1247775</xdr:colOff>
      <xdr:row>472</xdr:row>
      <xdr:rowOff>1173163</xdr:rowOff>
    </xdr:to>
    <xdr:pic>
      <xdr:nvPicPr>
        <xdr:cNvPr id="3138" name="Рисунок 3137"/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76991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479</xdr:row>
      <xdr:rowOff>93663</xdr:rowOff>
    </xdr:from>
    <xdr:to>
      <xdr:col>1</xdr:col>
      <xdr:colOff>1247775</xdr:colOff>
      <xdr:row>479</xdr:row>
      <xdr:rowOff>1173163</xdr:rowOff>
    </xdr:to>
    <xdr:pic>
      <xdr:nvPicPr>
        <xdr:cNvPr id="3139" name="Рисунок 3138"/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78258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484</xdr:row>
      <xdr:rowOff>93663</xdr:rowOff>
    </xdr:from>
    <xdr:to>
      <xdr:col>1</xdr:col>
      <xdr:colOff>1247775</xdr:colOff>
      <xdr:row>484</xdr:row>
      <xdr:rowOff>1173163</xdr:rowOff>
    </xdr:to>
    <xdr:pic>
      <xdr:nvPicPr>
        <xdr:cNvPr id="3140" name="Рисунок 3139"/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79525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499</xdr:row>
      <xdr:rowOff>93663</xdr:rowOff>
    </xdr:from>
    <xdr:to>
      <xdr:col>1</xdr:col>
      <xdr:colOff>1247775</xdr:colOff>
      <xdr:row>499</xdr:row>
      <xdr:rowOff>1173163</xdr:rowOff>
    </xdr:to>
    <xdr:pic>
      <xdr:nvPicPr>
        <xdr:cNvPr id="3141" name="Рисунок 3140"/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80792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7</xdr:row>
      <xdr:rowOff>93663</xdr:rowOff>
    </xdr:from>
    <xdr:to>
      <xdr:col>1</xdr:col>
      <xdr:colOff>1247775</xdr:colOff>
      <xdr:row>7</xdr:row>
      <xdr:rowOff>1173163</xdr:rowOff>
    </xdr:to>
    <xdr:pic>
      <xdr:nvPicPr>
        <xdr:cNvPr id="3142" name="Рисунок 3141"/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82059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9</xdr:row>
      <xdr:rowOff>93663</xdr:rowOff>
    </xdr:from>
    <xdr:to>
      <xdr:col>1</xdr:col>
      <xdr:colOff>1247775</xdr:colOff>
      <xdr:row>9</xdr:row>
      <xdr:rowOff>1173163</xdr:rowOff>
    </xdr:to>
    <xdr:pic>
      <xdr:nvPicPr>
        <xdr:cNvPr id="3143" name="Рисунок 3142"/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83326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12</xdr:row>
      <xdr:rowOff>93663</xdr:rowOff>
    </xdr:from>
    <xdr:to>
      <xdr:col>1</xdr:col>
      <xdr:colOff>1247775</xdr:colOff>
      <xdr:row>12</xdr:row>
      <xdr:rowOff>1173163</xdr:rowOff>
    </xdr:to>
    <xdr:pic>
      <xdr:nvPicPr>
        <xdr:cNvPr id="3144" name="Рисунок 3143"/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84592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26</xdr:row>
      <xdr:rowOff>93663</xdr:rowOff>
    </xdr:from>
    <xdr:to>
      <xdr:col>1</xdr:col>
      <xdr:colOff>1247775</xdr:colOff>
      <xdr:row>26</xdr:row>
      <xdr:rowOff>1173163</xdr:rowOff>
    </xdr:to>
    <xdr:pic>
      <xdr:nvPicPr>
        <xdr:cNvPr id="3145" name="Рисунок 3144"/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85859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27</xdr:row>
      <xdr:rowOff>93663</xdr:rowOff>
    </xdr:from>
    <xdr:to>
      <xdr:col>1</xdr:col>
      <xdr:colOff>1247775</xdr:colOff>
      <xdr:row>27</xdr:row>
      <xdr:rowOff>1173163</xdr:rowOff>
    </xdr:to>
    <xdr:pic>
      <xdr:nvPicPr>
        <xdr:cNvPr id="3146" name="Рисунок 3145"/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87126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36</xdr:row>
      <xdr:rowOff>93663</xdr:rowOff>
    </xdr:from>
    <xdr:to>
      <xdr:col>1</xdr:col>
      <xdr:colOff>1247775</xdr:colOff>
      <xdr:row>36</xdr:row>
      <xdr:rowOff>1173163</xdr:rowOff>
    </xdr:to>
    <xdr:pic>
      <xdr:nvPicPr>
        <xdr:cNvPr id="3147" name="Рисунок 3146"/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88393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43</xdr:row>
      <xdr:rowOff>93663</xdr:rowOff>
    </xdr:from>
    <xdr:to>
      <xdr:col>1</xdr:col>
      <xdr:colOff>1247775</xdr:colOff>
      <xdr:row>43</xdr:row>
      <xdr:rowOff>1173163</xdr:rowOff>
    </xdr:to>
    <xdr:pic>
      <xdr:nvPicPr>
        <xdr:cNvPr id="3148" name="Рисунок 3147"/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89660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68</xdr:row>
      <xdr:rowOff>93663</xdr:rowOff>
    </xdr:from>
    <xdr:to>
      <xdr:col>1</xdr:col>
      <xdr:colOff>1247775</xdr:colOff>
      <xdr:row>68</xdr:row>
      <xdr:rowOff>1173163</xdr:rowOff>
    </xdr:to>
    <xdr:pic>
      <xdr:nvPicPr>
        <xdr:cNvPr id="3149" name="Рисунок 3148"/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90927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74</xdr:row>
      <xdr:rowOff>93663</xdr:rowOff>
    </xdr:from>
    <xdr:to>
      <xdr:col>1</xdr:col>
      <xdr:colOff>1247775</xdr:colOff>
      <xdr:row>74</xdr:row>
      <xdr:rowOff>1173163</xdr:rowOff>
    </xdr:to>
    <xdr:pic>
      <xdr:nvPicPr>
        <xdr:cNvPr id="3150" name="Рисунок 3149"/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92193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89</xdr:row>
      <xdr:rowOff>93663</xdr:rowOff>
    </xdr:from>
    <xdr:to>
      <xdr:col>1</xdr:col>
      <xdr:colOff>1247775</xdr:colOff>
      <xdr:row>89</xdr:row>
      <xdr:rowOff>1173163</xdr:rowOff>
    </xdr:to>
    <xdr:pic>
      <xdr:nvPicPr>
        <xdr:cNvPr id="3151" name="Рисунок 3150"/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93460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92</xdr:row>
      <xdr:rowOff>93663</xdr:rowOff>
    </xdr:from>
    <xdr:to>
      <xdr:col>1</xdr:col>
      <xdr:colOff>1247775</xdr:colOff>
      <xdr:row>92</xdr:row>
      <xdr:rowOff>1173163</xdr:rowOff>
    </xdr:to>
    <xdr:pic>
      <xdr:nvPicPr>
        <xdr:cNvPr id="3152" name="Рисунок 3151"/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94727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94</xdr:row>
      <xdr:rowOff>93663</xdr:rowOff>
    </xdr:from>
    <xdr:to>
      <xdr:col>1</xdr:col>
      <xdr:colOff>1247775</xdr:colOff>
      <xdr:row>94</xdr:row>
      <xdr:rowOff>1173163</xdr:rowOff>
    </xdr:to>
    <xdr:pic>
      <xdr:nvPicPr>
        <xdr:cNvPr id="3153" name="Рисунок 3152"/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95994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98</xdr:row>
      <xdr:rowOff>93663</xdr:rowOff>
    </xdr:from>
    <xdr:to>
      <xdr:col>1</xdr:col>
      <xdr:colOff>1247775</xdr:colOff>
      <xdr:row>98</xdr:row>
      <xdr:rowOff>1173163</xdr:rowOff>
    </xdr:to>
    <xdr:pic>
      <xdr:nvPicPr>
        <xdr:cNvPr id="3154" name="Рисунок 3153"/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97261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104</xdr:row>
      <xdr:rowOff>93663</xdr:rowOff>
    </xdr:from>
    <xdr:to>
      <xdr:col>1</xdr:col>
      <xdr:colOff>1247775</xdr:colOff>
      <xdr:row>104</xdr:row>
      <xdr:rowOff>1173163</xdr:rowOff>
    </xdr:to>
    <xdr:pic>
      <xdr:nvPicPr>
        <xdr:cNvPr id="3155" name="Рисунок 3154"/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98527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115</xdr:row>
      <xdr:rowOff>93663</xdr:rowOff>
    </xdr:from>
    <xdr:to>
      <xdr:col>1</xdr:col>
      <xdr:colOff>1247775</xdr:colOff>
      <xdr:row>115</xdr:row>
      <xdr:rowOff>1173163</xdr:rowOff>
    </xdr:to>
    <xdr:pic>
      <xdr:nvPicPr>
        <xdr:cNvPr id="3156" name="Рисунок 3155"/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99794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128</xdr:row>
      <xdr:rowOff>93663</xdr:rowOff>
    </xdr:from>
    <xdr:to>
      <xdr:col>1</xdr:col>
      <xdr:colOff>1247775</xdr:colOff>
      <xdr:row>128</xdr:row>
      <xdr:rowOff>1173163</xdr:rowOff>
    </xdr:to>
    <xdr:pic>
      <xdr:nvPicPr>
        <xdr:cNvPr id="3157" name="Рисунок 3156"/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01061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136</xdr:row>
      <xdr:rowOff>93663</xdr:rowOff>
    </xdr:from>
    <xdr:to>
      <xdr:col>1</xdr:col>
      <xdr:colOff>1247775</xdr:colOff>
      <xdr:row>136</xdr:row>
      <xdr:rowOff>1173163</xdr:rowOff>
    </xdr:to>
    <xdr:pic>
      <xdr:nvPicPr>
        <xdr:cNvPr id="3158" name="Рисунок 3157"/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02328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139</xdr:row>
      <xdr:rowOff>93663</xdr:rowOff>
    </xdr:from>
    <xdr:to>
      <xdr:col>1</xdr:col>
      <xdr:colOff>1247775</xdr:colOff>
      <xdr:row>139</xdr:row>
      <xdr:rowOff>1173163</xdr:rowOff>
    </xdr:to>
    <xdr:pic>
      <xdr:nvPicPr>
        <xdr:cNvPr id="3159" name="Рисунок 3158"/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03595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234</xdr:row>
      <xdr:rowOff>93663</xdr:rowOff>
    </xdr:from>
    <xdr:to>
      <xdr:col>1</xdr:col>
      <xdr:colOff>1247775</xdr:colOff>
      <xdr:row>234</xdr:row>
      <xdr:rowOff>1173163</xdr:rowOff>
    </xdr:to>
    <xdr:pic>
      <xdr:nvPicPr>
        <xdr:cNvPr id="3160" name="Рисунок 3159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04862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253</xdr:row>
      <xdr:rowOff>93663</xdr:rowOff>
    </xdr:from>
    <xdr:to>
      <xdr:col>1</xdr:col>
      <xdr:colOff>1247775</xdr:colOff>
      <xdr:row>253</xdr:row>
      <xdr:rowOff>1173163</xdr:rowOff>
    </xdr:to>
    <xdr:pic>
      <xdr:nvPicPr>
        <xdr:cNvPr id="3161" name="Рисунок 3160"/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06128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290</xdr:row>
      <xdr:rowOff>93663</xdr:rowOff>
    </xdr:from>
    <xdr:to>
      <xdr:col>1</xdr:col>
      <xdr:colOff>1247775</xdr:colOff>
      <xdr:row>290</xdr:row>
      <xdr:rowOff>1173163</xdr:rowOff>
    </xdr:to>
    <xdr:pic>
      <xdr:nvPicPr>
        <xdr:cNvPr id="3162" name="Рисунок 3161"/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07395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300</xdr:row>
      <xdr:rowOff>93663</xdr:rowOff>
    </xdr:from>
    <xdr:to>
      <xdr:col>1</xdr:col>
      <xdr:colOff>1247775</xdr:colOff>
      <xdr:row>300</xdr:row>
      <xdr:rowOff>1173163</xdr:rowOff>
    </xdr:to>
    <xdr:pic>
      <xdr:nvPicPr>
        <xdr:cNvPr id="3163" name="Рисунок 3162"/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08662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304</xdr:row>
      <xdr:rowOff>93663</xdr:rowOff>
    </xdr:from>
    <xdr:to>
      <xdr:col>1</xdr:col>
      <xdr:colOff>1247775</xdr:colOff>
      <xdr:row>304</xdr:row>
      <xdr:rowOff>1173163</xdr:rowOff>
    </xdr:to>
    <xdr:pic>
      <xdr:nvPicPr>
        <xdr:cNvPr id="2656" name="Рисунок 2655"/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09929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318</xdr:row>
      <xdr:rowOff>93663</xdr:rowOff>
    </xdr:from>
    <xdr:to>
      <xdr:col>1</xdr:col>
      <xdr:colOff>1247775</xdr:colOff>
      <xdr:row>318</xdr:row>
      <xdr:rowOff>1173163</xdr:rowOff>
    </xdr:to>
    <xdr:pic>
      <xdr:nvPicPr>
        <xdr:cNvPr id="2657" name="Рисунок 2656"/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11196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319</xdr:row>
      <xdr:rowOff>93663</xdr:rowOff>
    </xdr:from>
    <xdr:to>
      <xdr:col>1</xdr:col>
      <xdr:colOff>1247775</xdr:colOff>
      <xdr:row>319</xdr:row>
      <xdr:rowOff>1173163</xdr:rowOff>
    </xdr:to>
    <xdr:pic>
      <xdr:nvPicPr>
        <xdr:cNvPr id="2658" name="Рисунок 2657"/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12463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320</xdr:row>
      <xdr:rowOff>93663</xdr:rowOff>
    </xdr:from>
    <xdr:to>
      <xdr:col>1</xdr:col>
      <xdr:colOff>1247775</xdr:colOff>
      <xdr:row>320</xdr:row>
      <xdr:rowOff>1173163</xdr:rowOff>
    </xdr:to>
    <xdr:pic>
      <xdr:nvPicPr>
        <xdr:cNvPr id="2659" name="Рисунок 2658"/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13729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321</xdr:row>
      <xdr:rowOff>93663</xdr:rowOff>
    </xdr:from>
    <xdr:to>
      <xdr:col>1</xdr:col>
      <xdr:colOff>1247775</xdr:colOff>
      <xdr:row>321</xdr:row>
      <xdr:rowOff>1173163</xdr:rowOff>
    </xdr:to>
    <xdr:pic>
      <xdr:nvPicPr>
        <xdr:cNvPr id="2660" name="Рисунок 2659"/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14996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331</xdr:row>
      <xdr:rowOff>93663</xdr:rowOff>
    </xdr:from>
    <xdr:to>
      <xdr:col>1</xdr:col>
      <xdr:colOff>1247775</xdr:colOff>
      <xdr:row>331</xdr:row>
      <xdr:rowOff>1173163</xdr:rowOff>
    </xdr:to>
    <xdr:pic>
      <xdr:nvPicPr>
        <xdr:cNvPr id="2661" name="Рисунок 2660"/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16263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332</xdr:row>
      <xdr:rowOff>93663</xdr:rowOff>
    </xdr:from>
    <xdr:to>
      <xdr:col>1</xdr:col>
      <xdr:colOff>1247775</xdr:colOff>
      <xdr:row>332</xdr:row>
      <xdr:rowOff>1173163</xdr:rowOff>
    </xdr:to>
    <xdr:pic>
      <xdr:nvPicPr>
        <xdr:cNvPr id="2662" name="Рисунок 2661"/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17530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338</xdr:row>
      <xdr:rowOff>93663</xdr:rowOff>
    </xdr:from>
    <xdr:to>
      <xdr:col>1</xdr:col>
      <xdr:colOff>1247775</xdr:colOff>
      <xdr:row>338</xdr:row>
      <xdr:rowOff>1173163</xdr:rowOff>
    </xdr:to>
    <xdr:pic>
      <xdr:nvPicPr>
        <xdr:cNvPr id="2663" name="Рисунок 2662"/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18797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345</xdr:row>
      <xdr:rowOff>93663</xdr:rowOff>
    </xdr:from>
    <xdr:to>
      <xdr:col>1</xdr:col>
      <xdr:colOff>1247775</xdr:colOff>
      <xdr:row>345</xdr:row>
      <xdr:rowOff>1173163</xdr:rowOff>
    </xdr:to>
    <xdr:pic>
      <xdr:nvPicPr>
        <xdr:cNvPr id="2664" name="Рисунок 2663"/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20064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353</xdr:row>
      <xdr:rowOff>93663</xdr:rowOff>
    </xdr:from>
    <xdr:to>
      <xdr:col>1</xdr:col>
      <xdr:colOff>1247775</xdr:colOff>
      <xdr:row>353</xdr:row>
      <xdr:rowOff>1173163</xdr:rowOff>
    </xdr:to>
    <xdr:pic>
      <xdr:nvPicPr>
        <xdr:cNvPr id="2665" name="Рисунок 2664"/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21330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370</xdr:row>
      <xdr:rowOff>93663</xdr:rowOff>
    </xdr:from>
    <xdr:to>
      <xdr:col>1</xdr:col>
      <xdr:colOff>1247775</xdr:colOff>
      <xdr:row>370</xdr:row>
      <xdr:rowOff>1173163</xdr:rowOff>
    </xdr:to>
    <xdr:pic>
      <xdr:nvPicPr>
        <xdr:cNvPr id="2666" name="Рисунок 2665"/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22597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388</xdr:row>
      <xdr:rowOff>93663</xdr:rowOff>
    </xdr:from>
    <xdr:to>
      <xdr:col>1</xdr:col>
      <xdr:colOff>1247775</xdr:colOff>
      <xdr:row>388</xdr:row>
      <xdr:rowOff>1173163</xdr:rowOff>
    </xdr:to>
    <xdr:pic>
      <xdr:nvPicPr>
        <xdr:cNvPr id="2667" name="Рисунок 2666"/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23864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422</xdr:row>
      <xdr:rowOff>93663</xdr:rowOff>
    </xdr:from>
    <xdr:to>
      <xdr:col>1</xdr:col>
      <xdr:colOff>1247775</xdr:colOff>
      <xdr:row>422</xdr:row>
      <xdr:rowOff>1173163</xdr:rowOff>
    </xdr:to>
    <xdr:pic>
      <xdr:nvPicPr>
        <xdr:cNvPr id="2668" name="Рисунок 2667"/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25131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423</xdr:row>
      <xdr:rowOff>93663</xdr:rowOff>
    </xdr:from>
    <xdr:to>
      <xdr:col>1</xdr:col>
      <xdr:colOff>1247775</xdr:colOff>
      <xdr:row>423</xdr:row>
      <xdr:rowOff>1173163</xdr:rowOff>
    </xdr:to>
    <xdr:pic>
      <xdr:nvPicPr>
        <xdr:cNvPr id="2669" name="Рисунок 2668"/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26398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429</xdr:row>
      <xdr:rowOff>93663</xdr:rowOff>
    </xdr:from>
    <xdr:to>
      <xdr:col>1</xdr:col>
      <xdr:colOff>1247775</xdr:colOff>
      <xdr:row>429</xdr:row>
      <xdr:rowOff>1173163</xdr:rowOff>
    </xdr:to>
    <xdr:pic>
      <xdr:nvPicPr>
        <xdr:cNvPr id="2670" name="Рисунок 2669"/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27664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430</xdr:row>
      <xdr:rowOff>93663</xdr:rowOff>
    </xdr:from>
    <xdr:to>
      <xdr:col>1</xdr:col>
      <xdr:colOff>1247775</xdr:colOff>
      <xdr:row>430</xdr:row>
      <xdr:rowOff>1173163</xdr:rowOff>
    </xdr:to>
    <xdr:pic>
      <xdr:nvPicPr>
        <xdr:cNvPr id="2671" name="Рисунок 2670"/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28931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445</xdr:row>
      <xdr:rowOff>93663</xdr:rowOff>
    </xdr:from>
    <xdr:to>
      <xdr:col>1</xdr:col>
      <xdr:colOff>1247775</xdr:colOff>
      <xdr:row>445</xdr:row>
      <xdr:rowOff>1173163</xdr:rowOff>
    </xdr:to>
    <xdr:pic>
      <xdr:nvPicPr>
        <xdr:cNvPr id="2672" name="Рисунок 2671"/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30198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462</xdr:row>
      <xdr:rowOff>93663</xdr:rowOff>
    </xdr:from>
    <xdr:to>
      <xdr:col>1</xdr:col>
      <xdr:colOff>1247775</xdr:colOff>
      <xdr:row>462</xdr:row>
      <xdr:rowOff>1173163</xdr:rowOff>
    </xdr:to>
    <xdr:pic>
      <xdr:nvPicPr>
        <xdr:cNvPr id="2673" name="Рисунок 2672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31465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464</xdr:row>
      <xdr:rowOff>93663</xdr:rowOff>
    </xdr:from>
    <xdr:to>
      <xdr:col>1</xdr:col>
      <xdr:colOff>1247775</xdr:colOff>
      <xdr:row>464</xdr:row>
      <xdr:rowOff>1173163</xdr:rowOff>
    </xdr:to>
    <xdr:pic>
      <xdr:nvPicPr>
        <xdr:cNvPr id="2674" name="Рисунок 2673"/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32732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469</xdr:row>
      <xdr:rowOff>93663</xdr:rowOff>
    </xdr:from>
    <xdr:to>
      <xdr:col>1</xdr:col>
      <xdr:colOff>1247775</xdr:colOff>
      <xdr:row>469</xdr:row>
      <xdr:rowOff>1173163</xdr:rowOff>
    </xdr:to>
    <xdr:pic>
      <xdr:nvPicPr>
        <xdr:cNvPr id="2675" name="Рисунок 2674"/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33999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483</xdr:row>
      <xdr:rowOff>93663</xdr:rowOff>
    </xdr:from>
    <xdr:to>
      <xdr:col>1</xdr:col>
      <xdr:colOff>1247775</xdr:colOff>
      <xdr:row>483</xdr:row>
      <xdr:rowOff>1173163</xdr:rowOff>
    </xdr:to>
    <xdr:pic>
      <xdr:nvPicPr>
        <xdr:cNvPr id="2676" name="Рисунок 2675"/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35265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487</xdr:row>
      <xdr:rowOff>93663</xdr:rowOff>
    </xdr:from>
    <xdr:to>
      <xdr:col>1</xdr:col>
      <xdr:colOff>1247775</xdr:colOff>
      <xdr:row>487</xdr:row>
      <xdr:rowOff>1173163</xdr:rowOff>
    </xdr:to>
    <xdr:pic>
      <xdr:nvPicPr>
        <xdr:cNvPr id="2677" name="Рисунок 2676"/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36532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492</xdr:row>
      <xdr:rowOff>93663</xdr:rowOff>
    </xdr:from>
    <xdr:to>
      <xdr:col>1</xdr:col>
      <xdr:colOff>1247775</xdr:colOff>
      <xdr:row>492</xdr:row>
      <xdr:rowOff>1173163</xdr:rowOff>
    </xdr:to>
    <xdr:pic>
      <xdr:nvPicPr>
        <xdr:cNvPr id="2678" name="Рисунок 2677"/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37799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24</xdr:row>
      <xdr:rowOff>93663</xdr:rowOff>
    </xdr:from>
    <xdr:to>
      <xdr:col>1</xdr:col>
      <xdr:colOff>1247775</xdr:colOff>
      <xdr:row>24</xdr:row>
      <xdr:rowOff>1173163</xdr:rowOff>
    </xdr:to>
    <xdr:pic>
      <xdr:nvPicPr>
        <xdr:cNvPr id="2679" name="Рисунок 2678"/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39066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67</xdr:row>
      <xdr:rowOff>93663</xdr:rowOff>
    </xdr:from>
    <xdr:to>
      <xdr:col>1</xdr:col>
      <xdr:colOff>1247775</xdr:colOff>
      <xdr:row>67</xdr:row>
      <xdr:rowOff>1173163</xdr:rowOff>
    </xdr:to>
    <xdr:pic>
      <xdr:nvPicPr>
        <xdr:cNvPr id="2680" name="Рисунок 2679"/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40333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73</xdr:row>
      <xdr:rowOff>93663</xdr:rowOff>
    </xdr:from>
    <xdr:to>
      <xdr:col>1</xdr:col>
      <xdr:colOff>1247775</xdr:colOff>
      <xdr:row>73</xdr:row>
      <xdr:rowOff>1173163</xdr:rowOff>
    </xdr:to>
    <xdr:pic>
      <xdr:nvPicPr>
        <xdr:cNvPr id="2751" name="Рисунок 2750"/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41600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107</xdr:row>
      <xdr:rowOff>93663</xdr:rowOff>
    </xdr:from>
    <xdr:to>
      <xdr:col>1</xdr:col>
      <xdr:colOff>1247775</xdr:colOff>
      <xdr:row>107</xdr:row>
      <xdr:rowOff>1173163</xdr:rowOff>
    </xdr:to>
    <xdr:pic>
      <xdr:nvPicPr>
        <xdr:cNvPr id="2752" name="Рисунок 2751"/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42866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141</xdr:row>
      <xdr:rowOff>93663</xdr:rowOff>
    </xdr:from>
    <xdr:to>
      <xdr:col>1</xdr:col>
      <xdr:colOff>1247775</xdr:colOff>
      <xdr:row>141</xdr:row>
      <xdr:rowOff>1173163</xdr:rowOff>
    </xdr:to>
    <xdr:pic>
      <xdr:nvPicPr>
        <xdr:cNvPr id="2753" name="Рисунок 2752"/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44133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280</xdr:row>
      <xdr:rowOff>93663</xdr:rowOff>
    </xdr:from>
    <xdr:to>
      <xdr:col>1</xdr:col>
      <xdr:colOff>1247775</xdr:colOff>
      <xdr:row>280</xdr:row>
      <xdr:rowOff>1173163</xdr:rowOff>
    </xdr:to>
    <xdr:pic>
      <xdr:nvPicPr>
        <xdr:cNvPr id="2754" name="Рисунок 2753"/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45400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303</xdr:row>
      <xdr:rowOff>93663</xdr:rowOff>
    </xdr:from>
    <xdr:to>
      <xdr:col>1</xdr:col>
      <xdr:colOff>1247775</xdr:colOff>
      <xdr:row>303</xdr:row>
      <xdr:rowOff>1173163</xdr:rowOff>
    </xdr:to>
    <xdr:pic>
      <xdr:nvPicPr>
        <xdr:cNvPr id="2755" name="Рисунок 2754"/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46667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367</xdr:row>
      <xdr:rowOff>93663</xdr:rowOff>
    </xdr:from>
    <xdr:to>
      <xdr:col>1</xdr:col>
      <xdr:colOff>1247775</xdr:colOff>
      <xdr:row>367</xdr:row>
      <xdr:rowOff>1173163</xdr:rowOff>
    </xdr:to>
    <xdr:pic>
      <xdr:nvPicPr>
        <xdr:cNvPr id="2756" name="Рисунок 2755"/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47934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402</xdr:row>
      <xdr:rowOff>93663</xdr:rowOff>
    </xdr:from>
    <xdr:to>
      <xdr:col>1</xdr:col>
      <xdr:colOff>1247775</xdr:colOff>
      <xdr:row>402</xdr:row>
      <xdr:rowOff>1173163</xdr:rowOff>
    </xdr:to>
    <xdr:pic>
      <xdr:nvPicPr>
        <xdr:cNvPr id="2757" name="Рисунок 2756"/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49200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52</xdr:row>
      <xdr:rowOff>93663</xdr:rowOff>
    </xdr:from>
    <xdr:to>
      <xdr:col>1</xdr:col>
      <xdr:colOff>1247775</xdr:colOff>
      <xdr:row>52</xdr:row>
      <xdr:rowOff>1173163</xdr:rowOff>
    </xdr:to>
    <xdr:pic>
      <xdr:nvPicPr>
        <xdr:cNvPr id="2758" name="Рисунок 2757"/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50467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56</xdr:row>
      <xdr:rowOff>93663</xdr:rowOff>
    </xdr:from>
    <xdr:to>
      <xdr:col>1</xdr:col>
      <xdr:colOff>1247775</xdr:colOff>
      <xdr:row>56</xdr:row>
      <xdr:rowOff>1173163</xdr:rowOff>
    </xdr:to>
    <xdr:pic>
      <xdr:nvPicPr>
        <xdr:cNvPr id="2759" name="Рисунок 2758"/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51734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57</xdr:row>
      <xdr:rowOff>93663</xdr:rowOff>
    </xdr:from>
    <xdr:to>
      <xdr:col>1</xdr:col>
      <xdr:colOff>1247775</xdr:colOff>
      <xdr:row>57</xdr:row>
      <xdr:rowOff>1173163</xdr:rowOff>
    </xdr:to>
    <xdr:pic>
      <xdr:nvPicPr>
        <xdr:cNvPr id="2760" name="Рисунок 2759"/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53001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76</xdr:row>
      <xdr:rowOff>93663</xdr:rowOff>
    </xdr:from>
    <xdr:to>
      <xdr:col>1</xdr:col>
      <xdr:colOff>1247775</xdr:colOff>
      <xdr:row>76</xdr:row>
      <xdr:rowOff>1173163</xdr:rowOff>
    </xdr:to>
    <xdr:pic>
      <xdr:nvPicPr>
        <xdr:cNvPr id="2761" name="Рисунок 2760"/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54268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103</xdr:row>
      <xdr:rowOff>93663</xdr:rowOff>
    </xdr:from>
    <xdr:to>
      <xdr:col>1</xdr:col>
      <xdr:colOff>1247775</xdr:colOff>
      <xdr:row>103</xdr:row>
      <xdr:rowOff>1173163</xdr:rowOff>
    </xdr:to>
    <xdr:pic>
      <xdr:nvPicPr>
        <xdr:cNvPr id="2762" name="Рисунок 2761"/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55535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110</xdr:row>
      <xdr:rowOff>93663</xdr:rowOff>
    </xdr:from>
    <xdr:to>
      <xdr:col>1</xdr:col>
      <xdr:colOff>1247775</xdr:colOff>
      <xdr:row>110</xdr:row>
      <xdr:rowOff>1173163</xdr:rowOff>
    </xdr:to>
    <xdr:pic>
      <xdr:nvPicPr>
        <xdr:cNvPr id="2763" name="Рисунок 2762"/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56801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112</xdr:row>
      <xdr:rowOff>93663</xdr:rowOff>
    </xdr:from>
    <xdr:to>
      <xdr:col>1</xdr:col>
      <xdr:colOff>1247775</xdr:colOff>
      <xdr:row>112</xdr:row>
      <xdr:rowOff>1173163</xdr:rowOff>
    </xdr:to>
    <xdr:pic>
      <xdr:nvPicPr>
        <xdr:cNvPr id="2764" name="Рисунок 2763"/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58068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117</xdr:row>
      <xdr:rowOff>93663</xdr:rowOff>
    </xdr:from>
    <xdr:to>
      <xdr:col>1</xdr:col>
      <xdr:colOff>1247775</xdr:colOff>
      <xdr:row>117</xdr:row>
      <xdr:rowOff>1173163</xdr:rowOff>
    </xdr:to>
    <xdr:pic>
      <xdr:nvPicPr>
        <xdr:cNvPr id="2765" name="Рисунок 2764"/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59335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138</xdr:row>
      <xdr:rowOff>93663</xdr:rowOff>
    </xdr:from>
    <xdr:to>
      <xdr:col>1</xdr:col>
      <xdr:colOff>1247775</xdr:colOff>
      <xdr:row>138</xdr:row>
      <xdr:rowOff>1173163</xdr:rowOff>
    </xdr:to>
    <xdr:pic>
      <xdr:nvPicPr>
        <xdr:cNvPr id="2766" name="Рисунок 2765"/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60602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156</xdr:row>
      <xdr:rowOff>93663</xdr:rowOff>
    </xdr:from>
    <xdr:to>
      <xdr:col>1</xdr:col>
      <xdr:colOff>1247775</xdr:colOff>
      <xdr:row>156</xdr:row>
      <xdr:rowOff>1173163</xdr:rowOff>
    </xdr:to>
    <xdr:pic>
      <xdr:nvPicPr>
        <xdr:cNvPr id="2767" name="Рисунок 2766"/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61869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160</xdr:row>
      <xdr:rowOff>93663</xdr:rowOff>
    </xdr:from>
    <xdr:to>
      <xdr:col>1</xdr:col>
      <xdr:colOff>1247775</xdr:colOff>
      <xdr:row>160</xdr:row>
      <xdr:rowOff>1173163</xdr:rowOff>
    </xdr:to>
    <xdr:pic>
      <xdr:nvPicPr>
        <xdr:cNvPr id="2768" name="Рисунок 2767"/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63136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193</xdr:row>
      <xdr:rowOff>93663</xdr:rowOff>
    </xdr:from>
    <xdr:to>
      <xdr:col>1</xdr:col>
      <xdr:colOff>1247775</xdr:colOff>
      <xdr:row>193</xdr:row>
      <xdr:rowOff>1173163</xdr:rowOff>
    </xdr:to>
    <xdr:pic>
      <xdr:nvPicPr>
        <xdr:cNvPr id="2769" name="Рисунок 2768"/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64402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195</xdr:row>
      <xdr:rowOff>93663</xdr:rowOff>
    </xdr:from>
    <xdr:to>
      <xdr:col>1</xdr:col>
      <xdr:colOff>1247775</xdr:colOff>
      <xdr:row>195</xdr:row>
      <xdr:rowOff>1173163</xdr:rowOff>
    </xdr:to>
    <xdr:pic>
      <xdr:nvPicPr>
        <xdr:cNvPr id="2770" name="Рисунок 2769"/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65669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204</xdr:row>
      <xdr:rowOff>93663</xdr:rowOff>
    </xdr:from>
    <xdr:to>
      <xdr:col>1</xdr:col>
      <xdr:colOff>1247775</xdr:colOff>
      <xdr:row>204</xdr:row>
      <xdr:rowOff>1173163</xdr:rowOff>
    </xdr:to>
    <xdr:pic>
      <xdr:nvPicPr>
        <xdr:cNvPr id="3264" name="Рисунок 3263"/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66936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209</xdr:row>
      <xdr:rowOff>90041</xdr:rowOff>
    </xdr:from>
    <xdr:to>
      <xdr:col>1</xdr:col>
      <xdr:colOff>1247775</xdr:colOff>
      <xdr:row>209</xdr:row>
      <xdr:rowOff>1176786</xdr:rowOff>
    </xdr:to>
    <xdr:pic>
      <xdr:nvPicPr>
        <xdr:cNvPr id="3265" name="Рисунок 3264"/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68199741"/>
          <a:ext cx="1079500" cy="1086745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227</xdr:row>
      <xdr:rowOff>93663</xdr:rowOff>
    </xdr:from>
    <xdr:to>
      <xdr:col>1</xdr:col>
      <xdr:colOff>1247775</xdr:colOff>
      <xdr:row>227</xdr:row>
      <xdr:rowOff>1173163</xdr:rowOff>
    </xdr:to>
    <xdr:pic>
      <xdr:nvPicPr>
        <xdr:cNvPr id="3266" name="Рисунок 3265"/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69470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229</xdr:row>
      <xdr:rowOff>93663</xdr:rowOff>
    </xdr:from>
    <xdr:to>
      <xdr:col>1</xdr:col>
      <xdr:colOff>1247775</xdr:colOff>
      <xdr:row>229</xdr:row>
      <xdr:rowOff>1173163</xdr:rowOff>
    </xdr:to>
    <xdr:pic>
      <xdr:nvPicPr>
        <xdr:cNvPr id="3267" name="Рисунок 3266"/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70737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231</xdr:row>
      <xdr:rowOff>93663</xdr:rowOff>
    </xdr:from>
    <xdr:to>
      <xdr:col>1</xdr:col>
      <xdr:colOff>1247775</xdr:colOff>
      <xdr:row>231</xdr:row>
      <xdr:rowOff>1173163</xdr:rowOff>
    </xdr:to>
    <xdr:pic>
      <xdr:nvPicPr>
        <xdr:cNvPr id="3268" name="Рисунок 3267"/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72003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233</xdr:row>
      <xdr:rowOff>93663</xdr:rowOff>
    </xdr:from>
    <xdr:to>
      <xdr:col>1</xdr:col>
      <xdr:colOff>1247775</xdr:colOff>
      <xdr:row>233</xdr:row>
      <xdr:rowOff>1173163</xdr:rowOff>
    </xdr:to>
    <xdr:pic>
      <xdr:nvPicPr>
        <xdr:cNvPr id="3269" name="Рисунок 3268"/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73270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235</xdr:row>
      <xdr:rowOff>93663</xdr:rowOff>
    </xdr:from>
    <xdr:to>
      <xdr:col>1</xdr:col>
      <xdr:colOff>1247775</xdr:colOff>
      <xdr:row>235</xdr:row>
      <xdr:rowOff>1173163</xdr:rowOff>
    </xdr:to>
    <xdr:pic>
      <xdr:nvPicPr>
        <xdr:cNvPr id="3270" name="Рисунок 3269"/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74537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239</xdr:row>
      <xdr:rowOff>93663</xdr:rowOff>
    </xdr:from>
    <xdr:to>
      <xdr:col>1</xdr:col>
      <xdr:colOff>1247775</xdr:colOff>
      <xdr:row>239</xdr:row>
      <xdr:rowOff>1173163</xdr:rowOff>
    </xdr:to>
    <xdr:pic>
      <xdr:nvPicPr>
        <xdr:cNvPr id="3271" name="Рисунок 3270"/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75804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240</xdr:row>
      <xdr:rowOff>93663</xdr:rowOff>
    </xdr:from>
    <xdr:to>
      <xdr:col>1</xdr:col>
      <xdr:colOff>1247775</xdr:colOff>
      <xdr:row>240</xdr:row>
      <xdr:rowOff>1173163</xdr:rowOff>
    </xdr:to>
    <xdr:pic>
      <xdr:nvPicPr>
        <xdr:cNvPr id="3272" name="Рисунок 3271"/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77071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245</xdr:row>
      <xdr:rowOff>93663</xdr:rowOff>
    </xdr:from>
    <xdr:to>
      <xdr:col>1</xdr:col>
      <xdr:colOff>1247775</xdr:colOff>
      <xdr:row>245</xdr:row>
      <xdr:rowOff>1173163</xdr:rowOff>
    </xdr:to>
    <xdr:pic>
      <xdr:nvPicPr>
        <xdr:cNvPr id="3273" name="Рисунок 3272"/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78337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252</xdr:row>
      <xdr:rowOff>93663</xdr:rowOff>
    </xdr:from>
    <xdr:to>
      <xdr:col>1</xdr:col>
      <xdr:colOff>1247775</xdr:colOff>
      <xdr:row>252</xdr:row>
      <xdr:rowOff>1173163</xdr:rowOff>
    </xdr:to>
    <xdr:pic>
      <xdr:nvPicPr>
        <xdr:cNvPr id="3274" name="Рисунок 3273"/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79604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255</xdr:row>
      <xdr:rowOff>93663</xdr:rowOff>
    </xdr:from>
    <xdr:to>
      <xdr:col>1</xdr:col>
      <xdr:colOff>1247775</xdr:colOff>
      <xdr:row>255</xdr:row>
      <xdr:rowOff>1173163</xdr:rowOff>
    </xdr:to>
    <xdr:pic>
      <xdr:nvPicPr>
        <xdr:cNvPr id="3275" name="Рисунок 3274"/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80871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256</xdr:row>
      <xdr:rowOff>93663</xdr:rowOff>
    </xdr:from>
    <xdr:to>
      <xdr:col>1</xdr:col>
      <xdr:colOff>1247775</xdr:colOff>
      <xdr:row>256</xdr:row>
      <xdr:rowOff>1173163</xdr:rowOff>
    </xdr:to>
    <xdr:pic>
      <xdr:nvPicPr>
        <xdr:cNvPr id="3276" name="Рисунок 3275"/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82138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264</xdr:row>
      <xdr:rowOff>93663</xdr:rowOff>
    </xdr:from>
    <xdr:to>
      <xdr:col>1</xdr:col>
      <xdr:colOff>1247775</xdr:colOff>
      <xdr:row>264</xdr:row>
      <xdr:rowOff>1173163</xdr:rowOff>
    </xdr:to>
    <xdr:pic>
      <xdr:nvPicPr>
        <xdr:cNvPr id="3277" name="Рисунок 3276"/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83405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271</xdr:row>
      <xdr:rowOff>93663</xdr:rowOff>
    </xdr:from>
    <xdr:to>
      <xdr:col>1</xdr:col>
      <xdr:colOff>1247775</xdr:colOff>
      <xdr:row>271</xdr:row>
      <xdr:rowOff>1173163</xdr:rowOff>
    </xdr:to>
    <xdr:pic>
      <xdr:nvPicPr>
        <xdr:cNvPr id="3278" name="Рисунок 3277"/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84672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272</xdr:row>
      <xdr:rowOff>93663</xdr:rowOff>
    </xdr:from>
    <xdr:to>
      <xdr:col>1</xdr:col>
      <xdr:colOff>1247775</xdr:colOff>
      <xdr:row>272</xdr:row>
      <xdr:rowOff>1173163</xdr:rowOff>
    </xdr:to>
    <xdr:pic>
      <xdr:nvPicPr>
        <xdr:cNvPr id="3279" name="Рисунок 3278"/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85938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277</xdr:row>
      <xdr:rowOff>93663</xdr:rowOff>
    </xdr:from>
    <xdr:to>
      <xdr:col>1</xdr:col>
      <xdr:colOff>1247775</xdr:colOff>
      <xdr:row>277</xdr:row>
      <xdr:rowOff>1173163</xdr:rowOff>
    </xdr:to>
    <xdr:pic>
      <xdr:nvPicPr>
        <xdr:cNvPr id="3280" name="Рисунок 3279"/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87205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287</xdr:row>
      <xdr:rowOff>93663</xdr:rowOff>
    </xdr:from>
    <xdr:to>
      <xdr:col>1</xdr:col>
      <xdr:colOff>1247775</xdr:colOff>
      <xdr:row>287</xdr:row>
      <xdr:rowOff>1173163</xdr:rowOff>
    </xdr:to>
    <xdr:pic>
      <xdr:nvPicPr>
        <xdr:cNvPr id="3281" name="Рисунок 3280"/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88472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292</xdr:row>
      <xdr:rowOff>93663</xdr:rowOff>
    </xdr:from>
    <xdr:to>
      <xdr:col>1</xdr:col>
      <xdr:colOff>1247775</xdr:colOff>
      <xdr:row>292</xdr:row>
      <xdr:rowOff>1173163</xdr:rowOff>
    </xdr:to>
    <xdr:pic>
      <xdr:nvPicPr>
        <xdr:cNvPr id="3282" name="Рисунок 3281"/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89739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293</xdr:row>
      <xdr:rowOff>93663</xdr:rowOff>
    </xdr:from>
    <xdr:to>
      <xdr:col>1</xdr:col>
      <xdr:colOff>1247775</xdr:colOff>
      <xdr:row>293</xdr:row>
      <xdr:rowOff>1173163</xdr:rowOff>
    </xdr:to>
    <xdr:pic>
      <xdr:nvPicPr>
        <xdr:cNvPr id="3283" name="Рисунок 3282"/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91006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296</xdr:row>
      <xdr:rowOff>93663</xdr:rowOff>
    </xdr:from>
    <xdr:to>
      <xdr:col>1</xdr:col>
      <xdr:colOff>1247775</xdr:colOff>
      <xdr:row>296</xdr:row>
      <xdr:rowOff>1173163</xdr:rowOff>
    </xdr:to>
    <xdr:pic>
      <xdr:nvPicPr>
        <xdr:cNvPr id="3284" name="Рисунок 3283"/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92273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307</xdr:row>
      <xdr:rowOff>93663</xdr:rowOff>
    </xdr:from>
    <xdr:to>
      <xdr:col>1</xdr:col>
      <xdr:colOff>1247775</xdr:colOff>
      <xdr:row>307</xdr:row>
      <xdr:rowOff>1173163</xdr:rowOff>
    </xdr:to>
    <xdr:pic>
      <xdr:nvPicPr>
        <xdr:cNvPr id="3285" name="Рисунок 3284"/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93539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311</xdr:row>
      <xdr:rowOff>93663</xdr:rowOff>
    </xdr:from>
    <xdr:to>
      <xdr:col>1</xdr:col>
      <xdr:colOff>1247775</xdr:colOff>
      <xdr:row>311</xdr:row>
      <xdr:rowOff>1173163</xdr:rowOff>
    </xdr:to>
    <xdr:pic>
      <xdr:nvPicPr>
        <xdr:cNvPr id="3286" name="Рисунок 3285"/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94806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317</xdr:row>
      <xdr:rowOff>93663</xdr:rowOff>
    </xdr:from>
    <xdr:to>
      <xdr:col>1</xdr:col>
      <xdr:colOff>1247775</xdr:colOff>
      <xdr:row>317</xdr:row>
      <xdr:rowOff>1173163</xdr:rowOff>
    </xdr:to>
    <xdr:pic>
      <xdr:nvPicPr>
        <xdr:cNvPr id="3287" name="Рисунок 3286"/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96073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329</xdr:row>
      <xdr:rowOff>93663</xdr:rowOff>
    </xdr:from>
    <xdr:to>
      <xdr:col>1</xdr:col>
      <xdr:colOff>1247775</xdr:colOff>
      <xdr:row>329</xdr:row>
      <xdr:rowOff>1173163</xdr:rowOff>
    </xdr:to>
    <xdr:pic>
      <xdr:nvPicPr>
        <xdr:cNvPr id="3288" name="Рисунок 3287"/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97340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330</xdr:row>
      <xdr:rowOff>93663</xdr:rowOff>
    </xdr:from>
    <xdr:to>
      <xdr:col>1</xdr:col>
      <xdr:colOff>1247775</xdr:colOff>
      <xdr:row>330</xdr:row>
      <xdr:rowOff>1173163</xdr:rowOff>
    </xdr:to>
    <xdr:pic>
      <xdr:nvPicPr>
        <xdr:cNvPr id="3289" name="Рисунок 3288"/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98607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334</xdr:row>
      <xdr:rowOff>93663</xdr:rowOff>
    </xdr:from>
    <xdr:to>
      <xdr:col>1</xdr:col>
      <xdr:colOff>1247775</xdr:colOff>
      <xdr:row>334</xdr:row>
      <xdr:rowOff>1173163</xdr:rowOff>
    </xdr:to>
    <xdr:pic>
      <xdr:nvPicPr>
        <xdr:cNvPr id="3290" name="Рисунок 3289"/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299873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336</xdr:row>
      <xdr:rowOff>93663</xdr:rowOff>
    </xdr:from>
    <xdr:to>
      <xdr:col>1</xdr:col>
      <xdr:colOff>1247775</xdr:colOff>
      <xdr:row>336</xdr:row>
      <xdr:rowOff>1173163</xdr:rowOff>
    </xdr:to>
    <xdr:pic>
      <xdr:nvPicPr>
        <xdr:cNvPr id="3291" name="Рисунок 3290"/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01140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343</xdr:row>
      <xdr:rowOff>93663</xdr:rowOff>
    </xdr:from>
    <xdr:to>
      <xdr:col>1</xdr:col>
      <xdr:colOff>1247775</xdr:colOff>
      <xdr:row>343</xdr:row>
      <xdr:rowOff>1173163</xdr:rowOff>
    </xdr:to>
    <xdr:pic>
      <xdr:nvPicPr>
        <xdr:cNvPr id="3292" name="Рисунок 3291"/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02407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344</xdr:row>
      <xdr:rowOff>93663</xdr:rowOff>
    </xdr:from>
    <xdr:to>
      <xdr:col>1</xdr:col>
      <xdr:colOff>1247775</xdr:colOff>
      <xdr:row>344</xdr:row>
      <xdr:rowOff>1173163</xdr:rowOff>
    </xdr:to>
    <xdr:pic>
      <xdr:nvPicPr>
        <xdr:cNvPr id="3293" name="Рисунок 3292"/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03674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349</xdr:row>
      <xdr:rowOff>93663</xdr:rowOff>
    </xdr:from>
    <xdr:to>
      <xdr:col>1</xdr:col>
      <xdr:colOff>1247775</xdr:colOff>
      <xdr:row>349</xdr:row>
      <xdr:rowOff>1173163</xdr:rowOff>
    </xdr:to>
    <xdr:pic>
      <xdr:nvPicPr>
        <xdr:cNvPr id="3294" name="Рисунок 3293"/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04941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374</xdr:row>
      <xdr:rowOff>93663</xdr:rowOff>
    </xdr:from>
    <xdr:to>
      <xdr:col>1</xdr:col>
      <xdr:colOff>1247775</xdr:colOff>
      <xdr:row>374</xdr:row>
      <xdr:rowOff>1173163</xdr:rowOff>
    </xdr:to>
    <xdr:pic>
      <xdr:nvPicPr>
        <xdr:cNvPr id="3295" name="Рисунок 3294"/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06208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382</xdr:row>
      <xdr:rowOff>93663</xdr:rowOff>
    </xdr:from>
    <xdr:to>
      <xdr:col>1</xdr:col>
      <xdr:colOff>1247775</xdr:colOff>
      <xdr:row>382</xdr:row>
      <xdr:rowOff>1173163</xdr:rowOff>
    </xdr:to>
    <xdr:pic>
      <xdr:nvPicPr>
        <xdr:cNvPr id="3296" name="Рисунок 3295"/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07474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385</xdr:row>
      <xdr:rowOff>97259</xdr:rowOff>
    </xdr:from>
    <xdr:to>
      <xdr:col>1</xdr:col>
      <xdr:colOff>1247775</xdr:colOff>
      <xdr:row>385</xdr:row>
      <xdr:rowOff>1169562</xdr:rowOff>
    </xdr:to>
    <xdr:pic>
      <xdr:nvPicPr>
        <xdr:cNvPr id="3297" name="Рисунок 3296"/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08745359"/>
          <a:ext cx="1079500" cy="1072303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389</xdr:row>
      <xdr:rowOff>93663</xdr:rowOff>
    </xdr:from>
    <xdr:to>
      <xdr:col>1</xdr:col>
      <xdr:colOff>1247775</xdr:colOff>
      <xdr:row>389</xdr:row>
      <xdr:rowOff>1173163</xdr:rowOff>
    </xdr:to>
    <xdr:pic>
      <xdr:nvPicPr>
        <xdr:cNvPr id="3298" name="Рисунок 3297"/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10008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391</xdr:row>
      <xdr:rowOff>93663</xdr:rowOff>
    </xdr:from>
    <xdr:to>
      <xdr:col>1</xdr:col>
      <xdr:colOff>1247775</xdr:colOff>
      <xdr:row>391</xdr:row>
      <xdr:rowOff>1173163</xdr:rowOff>
    </xdr:to>
    <xdr:pic>
      <xdr:nvPicPr>
        <xdr:cNvPr id="3299" name="Рисунок 3298"/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11275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392</xdr:row>
      <xdr:rowOff>93663</xdr:rowOff>
    </xdr:from>
    <xdr:to>
      <xdr:col>1</xdr:col>
      <xdr:colOff>1247775</xdr:colOff>
      <xdr:row>392</xdr:row>
      <xdr:rowOff>1173163</xdr:rowOff>
    </xdr:to>
    <xdr:pic>
      <xdr:nvPicPr>
        <xdr:cNvPr id="3300" name="Рисунок 3299"/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12542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394</xdr:row>
      <xdr:rowOff>93663</xdr:rowOff>
    </xdr:from>
    <xdr:to>
      <xdr:col>1</xdr:col>
      <xdr:colOff>1247775</xdr:colOff>
      <xdr:row>394</xdr:row>
      <xdr:rowOff>1173163</xdr:rowOff>
    </xdr:to>
    <xdr:pic>
      <xdr:nvPicPr>
        <xdr:cNvPr id="3301" name="Рисунок 3300"/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13809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398</xdr:row>
      <xdr:rowOff>93663</xdr:rowOff>
    </xdr:from>
    <xdr:to>
      <xdr:col>1</xdr:col>
      <xdr:colOff>1247775</xdr:colOff>
      <xdr:row>398</xdr:row>
      <xdr:rowOff>1173163</xdr:rowOff>
    </xdr:to>
    <xdr:pic>
      <xdr:nvPicPr>
        <xdr:cNvPr id="3302" name="Рисунок 3301"/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15075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437</xdr:row>
      <xdr:rowOff>93663</xdr:rowOff>
    </xdr:from>
    <xdr:to>
      <xdr:col>1</xdr:col>
      <xdr:colOff>1247775</xdr:colOff>
      <xdr:row>437</xdr:row>
      <xdr:rowOff>1173163</xdr:rowOff>
    </xdr:to>
    <xdr:pic>
      <xdr:nvPicPr>
        <xdr:cNvPr id="3303" name="Рисунок 3302"/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16342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438</xdr:row>
      <xdr:rowOff>93663</xdr:rowOff>
    </xdr:from>
    <xdr:to>
      <xdr:col>1</xdr:col>
      <xdr:colOff>1247775</xdr:colOff>
      <xdr:row>438</xdr:row>
      <xdr:rowOff>1173163</xdr:rowOff>
    </xdr:to>
    <xdr:pic>
      <xdr:nvPicPr>
        <xdr:cNvPr id="3304" name="Рисунок 3303"/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17609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458</xdr:row>
      <xdr:rowOff>93663</xdr:rowOff>
    </xdr:from>
    <xdr:to>
      <xdr:col>1</xdr:col>
      <xdr:colOff>1247775</xdr:colOff>
      <xdr:row>458</xdr:row>
      <xdr:rowOff>1173163</xdr:rowOff>
    </xdr:to>
    <xdr:pic>
      <xdr:nvPicPr>
        <xdr:cNvPr id="3305" name="Рисунок 3304"/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18876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473</xdr:row>
      <xdr:rowOff>93663</xdr:rowOff>
    </xdr:from>
    <xdr:to>
      <xdr:col>1</xdr:col>
      <xdr:colOff>1247775</xdr:colOff>
      <xdr:row>473</xdr:row>
      <xdr:rowOff>1173163</xdr:rowOff>
    </xdr:to>
    <xdr:pic>
      <xdr:nvPicPr>
        <xdr:cNvPr id="3306" name="Рисунок 3305"/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20143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474</xdr:row>
      <xdr:rowOff>93663</xdr:rowOff>
    </xdr:from>
    <xdr:to>
      <xdr:col>1</xdr:col>
      <xdr:colOff>1247775</xdr:colOff>
      <xdr:row>474</xdr:row>
      <xdr:rowOff>1173163</xdr:rowOff>
    </xdr:to>
    <xdr:pic>
      <xdr:nvPicPr>
        <xdr:cNvPr id="3307" name="Рисунок 3306"/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21410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485</xdr:row>
      <xdr:rowOff>93663</xdr:rowOff>
    </xdr:from>
    <xdr:to>
      <xdr:col>1</xdr:col>
      <xdr:colOff>1247775</xdr:colOff>
      <xdr:row>485</xdr:row>
      <xdr:rowOff>1173163</xdr:rowOff>
    </xdr:to>
    <xdr:pic>
      <xdr:nvPicPr>
        <xdr:cNvPr id="3308" name="Рисунок 3307"/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22676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37</xdr:row>
      <xdr:rowOff>93663</xdr:rowOff>
    </xdr:from>
    <xdr:to>
      <xdr:col>1</xdr:col>
      <xdr:colOff>1247775</xdr:colOff>
      <xdr:row>37</xdr:row>
      <xdr:rowOff>1173163</xdr:rowOff>
    </xdr:to>
    <xdr:pic>
      <xdr:nvPicPr>
        <xdr:cNvPr id="3309" name="Рисунок 3308"/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23943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53</xdr:row>
      <xdr:rowOff>93663</xdr:rowOff>
    </xdr:from>
    <xdr:to>
      <xdr:col>1</xdr:col>
      <xdr:colOff>1247775</xdr:colOff>
      <xdr:row>53</xdr:row>
      <xdr:rowOff>1173163</xdr:rowOff>
    </xdr:to>
    <xdr:pic>
      <xdr:nvPicPr>
        <xdr:cNvPr id="3310" name="Рисунок 3309"/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25210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54</xdr:row>
      <xdr:rowOff>93663</xdr:rowOff>
    </xdr:from>
    <xdr:to>
      <xdr:col>1</xdr:col>
      <xdr:colOff>1247775</xdr:colOff>
      <xdr:row>54</xdr:row>
      <xdr:rowOff>1173163</xdr:rowOff>
    </xdr:to>
    <xdr:pic>
      <xdr:nvPicPr>
        <xdr:cNvPr id="3311" name="Рисунок 3310"/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26477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61</xdr:row>
      <xdr:rowOff>93663</xdr:rowOff>
    </xdr:from>
    <xdr:to>
      <xdr:col>1</xdr:col>
      <xdr:colOff>1247775</xdr:colOff>
      <xdr:row>61</xdr:row>
      <xdr:rowOff>1173163</xdr:rowOff>
    </xdr:to>
    <xdr:pic>
      <xdr:nvPicPr>
        <xdr:cNvPr id="3312" name="Рисунок 3311"/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27744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71</xdr:row>
      <xdr:rowOff>93663</xdr:rowOff>
    </xdr:from>
    <xdr:to>
      <xdr:col>1</xdr:col>
      <xdr:colOff>1247775</xdr:colOff>
      <xdr:row>71</xdr:row>
      <xdr:rowOff>1173163</xdr:rowOff>
    </xdr:to>
    <xdr:pic>
      <xdr:nvPicPr>
        <xdr:cNvPr id="3313" name="Рисунок 3312"/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29010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102</xdr:row>
      <xdr:rowOff>93663</xdr:rowOff>
    </xdr:from>
    <xdr:to>
      <xdr:col>1</xdr:col>
      <xdr:colOff>1247775</xdr:colOff>
      <xdr:row>102</xdr:row>
      <xdr:rowOff>1173163</xdr:rowOff>
    </xdr:to>
    <xdr:pic>
      <xdr:nvPicPr>
        <xdr:cNvPr id="3314" name="Рисунок 3313"/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30277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120</xdr:row>
      <xdr:rowOff>93663</xdr:rowOff>
    </xdr:from>
    <xdr:to>
      <xdr:col>1</xdr:col>
      <xdr:colOff>1247775</xdr:colOff>
      <xdr:row>120</xdr:row>
      <xdr:rowOff>1173163</xdr:rowOff>
    </xdr:to>
    <xdr:pic>
      <xdr:nvPicPr>
        <xdr:cNvPr id="3315" name="Рисунок 3314"/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31544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129</xdr:row>
      <xdr:rowOff>93663</xdr:rowOff>
    </xdr:from>
    <xdr:to>
      <xdr:col>1</xdr:col>
      <xdr:colOff>1247775</xdr:colOff>
      <xdr:row>129</xdr:row>
      <xdr:rowOff>1173163</xdr:rowOff>
    </xdr:to>
    <xdr:pic>
      <xdr:nvPicPr>
        <xdr:cNvPr id="3316" name="Рисунок 3315"/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32811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223</xdr:row>
      <xdr:rowOff>93663</xdr:rowOff>
    </xdr:from>
    <xdr:to>
      <xdr:col>1</xdr:col>
      <xdr:colOff>1247775</xdr:colOff>
      <xdr:row>223</xdr:row>
      <xdr:rowOff>1173163</xdr:rowOff>
    </xdr:to>
    <xdr:pic>
      <xdr:nvPicPr>
        <xdr:cNvPr id="3317" name="Рисунок 3316"/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34078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</xdr:row>
      <xdr:rowOff>93663</xdr:rowOff>
    </xdr:from>
    <xdr:to>
      <xdr:col>1</xdr:col>
      <xdr:colOff>1247775</xdr:colOff>
      <xdr:row>8</xdr:row>
      <xdr:rowOff>1173163</xdr:rowOff>
    </xdr:to>
    <xdr:pic>
      <xdr:nvPicPr>
        <xdr:cNvPr id="3318" name="Рисунок 3317"/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35345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25</xdr:row>
      <xdr:rowOff>93663</xdr:rowOff>
    </xdr:from>
    <xdr:to>
      <xdr:col>1</xdr:col>
      <xdr:colOff>1247775</xdr:colOff>
      <xdr:row>25</xdr:row>
      <xdr:rowOff>1173163</xdr:rowOff>
    </xdr:to>
    <xdr:pic>
      <xdr:nvPicPr>
        <xdr:cNvPr id="3319" name="Рисунок 3318"/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36611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28</xdr:row>
      <xdr:rowOff>93663</xdr:rowOff>
    </xdr:from>
    <xdr:to>
      <xdr:col>1</xdr:col>
      <xdr:colOff>1247775</xdr:colOff>
      <xdr:row>28</xdr:row>
      <xdr:rowOff>1173163</xdr:rowOff>
    </xdr:to>
    <xdr:pic>
      <xdr:nvPicPr>
        <xdr:cNvPr id="3320" name="Рисунок 3319"/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37878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39</xdr:row>
      <xdr:rowOff>93663</xdr:rowOff>
    </xdr:from>
    <xdr:to>
      <xdr:col>1</xdr:col>
      <xdr:colOff>1247775</xdr:colOff>
      <xdr:row>39</xdr:row>
      <xdr:rowOff>1173163</xdr:rowOff>
    </xdr:to>
    <xdr:pic>
      <xdr:nvPicPr>
        <xdr:cNvPr id="3321" name="Рисунок 3320"/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39145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44</xdr:row>
      <xdr:rowOff>93663</xdr:rowOff>
    </xdr:from>
    <xdr:to>
      <xdr:col>1</xdr:col>
      <xdr:colOff>1247775</xdr:colOff>
      <xdr:row>44</xdr:row>
      <xdr:rowOff>1173163</xdr:rowOff>
    </xdr:to>
    <xdr:pic>
      <xdr:nvPicPr>
        <xdr:cNvPr id="3322" name="Рисунок 3321"/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40412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45</xdr:row>
      <xdr:rowOff>93663</xdr:rowOff>
    </xdr:from>
    <xdr:to>
      <xdr:col>1</xdr:col>
      <xdr:colOff>1247775</xdr:colOff>
      <xdr:row>45</xdr:row>
      <xdr:rowOff>1173163</xdr:rowOff>
    </xdr:to>
    <xdr:pic>
      <xdr:nvPicPr>
        <xdr:cNvPr id="3323" name="Рисунок 3322"/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41679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51</xdr:row>
      <xdr:rowOff>93663</xdr:rowOff>
    </xdr:from>
    <xdr:to>
      <xdr:col>1</xdr:col>
      <xdr:colOff>1247775</xdr:colOff>
      <xdr:row>51</xdr:row>
      <xdr:rowOff>1173163</xdr:rowOff>
    </xdr:to>
    <xdr:pic>
      <xdr:nvPicPr>
        <xdr:cNvPr id="3324" name="Рисунок 3323"/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42946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58</xdr:row>
      <xdr:rowOff>93663</xdr:rowOff>
    </xdr:from>
    <xdr:to>
      <xdr:col>1</xdr:col>
      <xdr:colOff>1247775</xdr:colOff>
      <xdr:row>58</xdr:row>
      <xdr:rowOff>1173163</xdr:rowOff>
    </xdr:to>
    <xdr:pic>
      <xdr:nvPicPr>
        <xdr:cNvPr id="3325" name="Рисунок 3324"/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44212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59</xdr:row>
      <xdr:rowOff>93663</xdr:rowOff>
    </xdr:from>
    <xdr:to>
      <xdr:col>1</xdr:col>
      <xdr:colOff>1247775</xdr:colOff>
      <xdr:row>59</xdr:row>
      <xdr:rowOff>1173163</xdr:rowOff>
    </xdr:to>
    <xdr:pic>
      <xdr:nvPicPr>
        <xdr:cNvPr id="3326" name="Рисунок 3325"/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45479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63</xdr:row>
      <xdr:rowOff>93663</xdr:rowOff>
    </xdr:from>
    <xdr:to>
      <xdr:col>1</xdr:col>
      <xdr:colOff>1247775</xdr:colOff>
      <xdr:row>63</xdr:row>
      <xdr:rowOff>1173163</xdr:rowOff>
    </xdr:to>
    <xdr:pic>
      <xdr:nvPicPr>
        <xdr:cNvPr id="3327" name="Рисунок 3326"/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46746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65</xdr:row>
      <xdr:rowOff>93663</xdr:rowOff>
    </xdr:from>
    <xdr:to>
      <xdr:col>1</xdr:col>
      <xdr:colOff>1247775</xdr:colOff>
      <xdr:row>65</xdr:row>
      <xdr:rowOff>1173163</xdr:rowOff>
    </xdr:to>
    <xdr:pic>
      <xdr:nvPicPr>
        <xdr:cNvPr id="3328" name="Рисунок 3327"/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48013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69</xdr:row>
      <xdr:rowOff>93663</xdr:rowOff>
    </xdr:from>
    <xdr:to>
      <xdr:col>1</xdr:col>
      <xdr:colOff>1247775</xdr:colOff>
      <xdr:row>69</xdr:row>
      <xdr:rowOff>1173163</xdr:rowOff>
    </xdr:to>
    <xdr:pic>
      <xdr:nvPicPr>
        <xdr:cNvPr id="3329" name="Рисунок 3328"/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49280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70</xdr:row>
      <xdr:rowOff>93663</xdr:rowOff>
    </xdr:from>
    <xdr:to>
      <xdr:col>1</xdr:col>
      <xdr:colOff>1247775</xdr:colOff>
      <xdr:row>70</xdr:row>
      <xdr:rowOff>1173163</xdr:rowOff>
    </xdr:to>
    <xdr:pic>
      <xdr:nvPicPr>
        <xdr:cNvPr id="3330" name="Рисунок 3329"/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50546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81</xdr:row>
      <xdr:rowOff>93663</xdr:rowOff>
    </xdr:from>
    <xdr:to>
      <xdr:col>1</xdr:col>
      <xdr:colOff>1247775</xdr:colOff>
      <xdr:row>81</xdr:row>
      <xdr:rowOff>1173163</xdr:rowOff>
    </xdr:to>
    <xdr:pic>
      <xdr:nvPicPr>
        <xdr:cNvPr id="3331" name="Рисунок 3330"/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51813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93</xdr:row>
      <xdr:rowOff>93663</xdr:rowOff>
    </xdr:from>
    <xdr:to>
      <xdr:col>1</xdr:col>
      <xdr:colOff>1247775</xdr:colOff>
      <xdr:row>93</xdr:row>
      <xdr:rowOff>1173163</xdr:rowOff>
    </xdr:to>
    <xdr:pic>
      <xdr:nvPicPr>
        <xdr:cNvPr id="3332" name="Рисунок 3331"/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53080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97</xdr:row>
      <xdr:rowOff>93663</xdr:rowOff>
    </xdr:from>
    <xdr:to>
      <xdr:col>1</xdr:col>
      <xdr:colOff>1247775</xdr:colOff>
      <xdr:row>97</xdr:row>
      <xdr:rowOff>1173163</xdr:rowOff>
    </xdr:to>
    <xdr:pic>
      <xdr:nvPicPr>
        <xdr:cNvPr id="3333" name="Рисунок 3332"/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54347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105</xdr:row>
      <xdr:rowOff>93663</xdr:rowOff>
    </xdr:from>
    <xdr:to>
      <xdr:col>1</xdr:col>
      <xdr:colOff>1247775</xdr:colOff>
      <xdr:row>105</xdr:row>
      <xdr:rowOff>1173163</xdr:rowOff>
    </xdr:to>
    <xdr:pic>
      <xdr:nvPicPr>
        <xdr:cNvPr id="3334" name="Рисунок 3333"/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55614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126</xdr:row>
      <xdr:rowOff>93663</xdr:rowOff>
    </xdr:from>
    <xdr:to>
      <xdr:col>1</xdr:col>
      <xdr:colOff>1247775</xdr:colOff>
      <xdr:row>126</xdr:row>
      <xdr:rowOff>1173163</xdr:rowOff>
    </xdr:to>
    <xdr:pic>
      <xdr:nvPicPr>
        <xdr:cNvPr id="3335" name="Рисунок 3334"/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56881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130</xdr:row>
      <xdr:rowOff>93663</xdr:rowOff>
    </xdr:from>
    <xdr:to>
      <xdr:col>1</xdr:col>
      <xdr:colOff>1247775</xdr:colOff>
      <xdr:row>130</xdr:row>
      <xdr:rowOff>1173163</xdr:rowOff>
    </xdr:to>
    <xdr:pic>
      <xdr:nvPicPr>
        <xdr:cNvPr id="3336" name="Рисунок 3335"/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58147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133</xdr:row>
      <xdr:rowOff>93663</xdr:rowOff>
    </xdr:from>
    <xdr:to>
      <xdr:col>1</xdr:col>
      <xdr:colOff>1247775</xdr:colOff>
      <xdr:row>133</xdr:row>
      <xdr:rowOff>1173163</xdr:rowOff>
    </xdr:to>
    <xdr:pic>
      <xdr:nvPicPr>
        <xdr:cNvPr id="3337" name="Рисунок 3336"/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59414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142</xdr:row>
      <xdr:rowOff>93663</xdr:rowOff>
    </xdr:from>
    <xdr:to>
      <xdr:col>1</xdr:col>
      <xdr:colOff>1247775</xdr:colOff>
      <xdr:row>142</xdr:row>
      <xdr:rowOff>1173163</xdr:rowOff>
    </xdr:to>
    <xdr:pic>
      <xdr:nvPicPr>
        <xdr:cNvPr id="3338" name="Рисунок 3337"/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60681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153</xdr:row>
      <xdr:rowOff>93663</xdr:rowOff>
    </xdr:from>
    <xdr:to>
      <xdr:col>1</xdr:col>
      <xdr:colOff>1247775</xdr:colOff>
      <xdr:row>153</xdr:row>
      <xdr:rowOff>1173163</xdr:rowOff>
    </xdr:to>
    <xdr:pic>
      <xdr:nvPicPr>
        <xdr:cNvPr id="3339" name="Рисунок 3338"/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61948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157</xdr:row>
      <xdr:rowOff>93663</xdr:rowOff>
    </xdr:from>
    <xdr:to>
      <xdr:col>1</xdr:col>
      <xdr:colOff>1247775</xdr:colOff>
      <xdr:row>157</xdr:row>
      <xdr:rowOff>1173163</xdr:rowOff>
    </xdr:to>
    <xdr:pic>
      <xdr:nvPicPr>
        <xdr:cNvPr id="3340" name="Рисунок 3339"/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63215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159</xdr:row>
      <xdr:rowOff>93663</xdr:rowOff>
    </xdr:from>
    <xdr:to>
      <xdr:col>1</xdr:col>
      <xdr:colOff>1247775</xdr:colOff>
      <xdr:row>159</xdr:row>
      <xdr:rowOff>1173163</xdr:rowOff>
    </xdr:to>
    <xdr:pic>
      <xdr:nvPicPr>
        <xdr:cNvPr id="3341" name="Рисунок 3340"/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64482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161</xdr:row>
      <xdr:rowOff>93663</xdr:rowOff>
    </xdr:from>
    <xdr:to>
      <xdr:col>1</xdr:col>
      <xdr:colOff>1247775</xdr:colOff>
      <xdr:row>161</xdr:row>
      <xdr:rowOff>1173163</xdr:rowOff>
    </xdr:to>
    <xdr:pic>
      <xdr:nvPicPr>
        <xdr:cNvPr id="3342" name="Рисунок 3341"/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65748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162</xdr:row>
      <xdr:rowOff>93663</xdr:rowOff>
    </xdr:from>
    <xdr:to>
      <xdr:col>1</xdr:col>
      <xdr:colOff>1247775</xdr:colOff>
      <xdr:row>162</xdr:row>
      <xdr:rowOff>1173163</xdr:rowOff>
    </xdr:to>
    <xdr:pic>
      <xdr:nvPicPr>
        <xdr:cNvPr id="3343" name="Рисунок 3342"/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67015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163</xdr:row>
      <xdr:rowOff>93663</xdr:rowOff>
    </xdr:from>
    <xdr:to>
      <xdr:col>1</xdr:col>
      <xdr:colOff>1247775</xdr:colOff>
      <xdr:row>163</xdr:row>
      <xdr:rowOff>1173163</xdr:rowOff>
    </xdr:to>
    <xdr:pic>
      <xdr:nvPicPr>
        <xdr:cNvPr id="3344" name="Рисунок 3343"/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68282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166</xdr:row>
      <xdr:rowOff>93663</xdr:rowOff>
    </xdr:from>
    <xdr:to>
      <xdr:col>1</xdr:col>
      <xdr:colOff>1247775</xdr:colOff>
      <xdr:row>166</xdr:row>
      <xdr:rowOff>1173163</xdr:rowOff>
    </xdr:to>
    <xdr:pic>
      <xdr:nvPicPr>
        <xdr:cNvPr id="3345" name="Рисунок 3344"/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69549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203</xdr:row>
      <xdr:rowOff>93663</xdr:rowOff>
    </xdr:from>
    <xdr:to>
      <xdr:col>1</xdr:col>
      <xdr:colOff>1247775</xdr:colOff>
      <xdr:row>203</xdr:row>
      <xdr:rowOff>1173163</xdr:rowOff>
    </xdr:to>
    <xdr:pic>
      <xdr:nvPicPr>
        <xdr:cNvPr id="3346" name="Рисунок 3345"/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70816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205</xdr:row>
      <xdr:rowOff>93663</xdr:rowOff>
    </xdr:from>
    <xdr:to>
      <xdr:col>1</xdr:col>
      <xdr:colOff>1247775</xdr:colOff>
      <xdr:row>205</xdr:row>
      <xdr:rowOff>1173163</xdr:rowOff>
    </xdr:to>
    <xdr:pic>
      <xdr:nvPicPr>
        <xdr:cNvPr id="3347" name="Рисунок 3346"/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72083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218</xdr:row>
      <xdr:rowOff>93663</xdr:rowOff>
    </xdr:from>
    <xdr:to>
      <xdr:col>1</xdr:col>
      <xdr:colOff>1247775</xdr:colOff>
      <xdr:row>218</xdr:row>
      <xdr:rowOff>1173163</xdr:rowOff>
    </xdr:to>
    <xdr:pic>
      <xdr:nvPicPr>
        <xdr:cNvPr id="3348" name="Рисунок 3347"/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73349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219</xdr:row>
      <xdr:rowOff>93663</xdr:rowOff>
    </xdr:from>
    <xdr:to>
      <xdr:col>1</xdr:col>
      <xdr:colOff>1247775</xdr:colOff>
      <xdr:row>219</xdr:row>
      <xdr:rowOff>1173163</xdr:rowOff>
    </xdr:to>
    <xdr:pic>
      <xdr:nvPicPr>
        <xdr:cNvPr id="3349" name="Рисунок 3348"/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74616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224</xdr:row>
      <xdr:rowOff>93663</xdr:rowOff>
    </xdr:from>
    <xdr:to>
      <xdr:col>1</xdr:col>
      <xdr:colOff>1247775</xdr:colOff>
      <xdr:row>224</xdr:row>
      <xdr:rowOff>1173163</xdr:rowOff>
    </xdr:to>
    <xdr:pic>
      <xdr:nvPicPr>
        <xdr:cNvPr id="3350" name="Рисунок 3349"/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75883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226</xdr:row>
      <xdr:rowOff>93663</xdr:rowOff>
    </xdr:from>
    <xdr:to>
      <xdr:col>1</xdr:col>
      <xdr:colOff>1247775</xdr:colOff>
      <xdr:row>226</xdr:row>
      <xdr:rowOff>1173163</xdr:rowOff>
    </xdr:to>
    <xdr:pic>
      <xdr:nvPicPr>
        <xdr:cNvPr id="3351" name="Рисунок 3350"/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77150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249</xdr:row>
      <xdr:rowOff>93663</xdr:rowOff>
    </xdr:from>
    <xdr:to>
      <xdr:col>1</xdr:col>
      <xdr:colOff>1247775</xdr:colOff>
      <xdr:row>249</xdr:row>
      <xdr:rowOff>1173163</xdr:rowOff>
    </xdr:to>
    <xdr:pic>
      <xdr:nvPicPr>
        <xdr:cNvPr id="3352" name="Рисунок 3351"/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78417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316</xdr:row>
      <xdr:rowOff>93663</xdr:rowOff>
    </xdr:from>
    <xdr:to>
      <xdr:col>1</xdr:col>
      <xdr:colOff>1247775</xdr:colOff>
      <xdr:row>316</xdr:row>
      <xdr:rowOff>1173163</xdr:rowOff>
    </xdr:to>
    <xdr:pic>
      <xdr:nvPicPr>
        <xdr:cNvPr id="3353" name="Рисунок 3352"/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79683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322</xdr:row>
      <xdr:rowOff>93663</xdr:rowOff>
    </xdr:from>
    <xdr:to>
      <xdr:col>1</xdr:col>
      <xdr:colOff>1247775</xdr:colOff>
      <xdr:row>322</xdr:row>
      <xdr:rowOff>1173163</xdr:rowOff>
    </xdr:to>
    <xdr:pic>
      <xdr:nvPicPr>
        <xdr:cNvPr id="3354" name="Рисунок 3353"/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80950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323</xdr:row>
      <xdr:rowOff>93663</xdr:rowOff>
    </xdr:from>
    <xdr:to>
      <xdr:col>1</xdr:col>
      <xdr:colOff>1247775</xdr:colOff>
      <xdr:row>323</xdr:row>
      <xdr:rowOff>1173163</xdr:rowOff>
    </xdr:to>
    <xdr:pic>
      <xdr:nvPicPr>
        <xdr:cNvPr id="3355" name="Рисунок 3354"/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82217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342</xdr:row>
      <xdr:rowOff>93663</xdr:rowOff>
    </xdr:from>
    <xdr:to>
      <xdr:col>1</xdr:col>
      <xdr:colOff>1247775</xdr:colOff>
      <xdr:row>342</xdr:row>
      <xdr:rowOff>1173163</xdr:rowOff>
    </xdr:to>
    <xdr:pic>
      <xdr:nvPicPr>
        <xdr:cNvPr id="3356" name="Рисунок 3355"/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83484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393</xdr:row>
      <xdr:rowOff>93663</xdr:rowOff>
    </xdr:from>
    <xdr:to>
      <xdr:col>1</xdr:col>
      <xdr:colOff>1247775</xdr:colOff>
      <xdr:row>393</xdr:row>
      <xdr:rowOff>1173163</xdr:rowOff>
    </xdr:to>
    <xdr:pic>
      <xdr:nvPicPr>
        <xdr:cNvPr id="3357" name="Рисунок 3356"/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84751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415</xdr:row>
      <xdr:rowOff>93663</xdr:rowOff>
    </xdr:from>
    <xdr:to>
      <xdr:col>1</xdr:col>
      <xdr:colOff>1247775</xdr:colOff>
      <xdr:row>415</xdr:row>
      <xdr:rowOff>1173163</xdr:rowOff>
    </xdr:to>
    <xdr:pic>
      <xdr:nvPicPr>
        <xdr:cNvPr id="3358" name="Рисунок 3357"/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86018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454</xdr:row>
      <xdr:rowOff>93663</xdr:rowOff>
    </xdr:from>
    <xdr:to>
      <xdr:col>1</xdr:col>
      <xdr:colOff>1247775</xdr:colOff>
      <xdr:row>454</xdr:row>
      <xdr:rowOff>1173163</xdr:rowOff>
    </xdr:to>
    <xdr:pic>
      <xdr:nvPicPr>
        <xdr:cNvPr id="3359" name="Рисунок 3358"/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87284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468</xdr:row>
      <xdr:rowOff>93663</xdr:rowOff>
    </xdr:from>
    <xdr:to>
      <xdr:col>1</xdr:col>
      <xdr:colOff>1247775</xdr:colOff>
      <xdr:row>468</xdr:row>
      <xdr:rowOff>1173163</xdr:rowOff>
    </xdr:to>
    <xdr:pic>
      <xdr:nvPicPr>
        <xdr:cNvPr id="3360" name="Рисунок 3359"/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88551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491</xdr:row>
      <xdr:rowOff>93663</xdr:rowOff>
    </xdr:from>
    <xdr:to>
      <xdr:col>1</xdr:col>
      <xdr:colOff>1247775</xdr:colOff>
      <xdr:row>491</xdr:row>
      <xdr:rowOff>1173163</xdr:rowOff>
    </xdr:to>
    <xdr:pic>
      <xdr:nvPicPr>
        <xdr:cNvPr id="3361" name="Рисунок 3360"/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89818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</xdr:row>
      <xdr:rowOff>93663</xdr:rowOff>
    </xdr:from>
    <xdr:to>
      <xdr:col>1</xdr:col>
      <xdr:colOff>1247775</xdr:colOff>
      <xdr:row>5</xdr:row>
      <xdr:rowOff>1173163</xdr:rowOff>
    </xdr:to>
    <xdr:pic>
      <xdr:nvPicPr>
        <xdr:cNvPr id="3362" name="Рисунок 3361"/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91085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10</xdr:row>
      <xdr:rowOff>93663</xdr:rowOff>
    </xdr:from>
    <xdr:to>
      <xdr:col>1</xdr:col>
      <xdr:colOff>1247775</xdr:colOff>
      <xdr:row>10</xdr:row>
      <xdr:rowOff>1173163</xdr:rowOff>
    </xdr:to>
    <xdr:pic>
      <xdr:nvPicPr>
        <xdr:cNvPr id="3363" name="Рисунок 3362"/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92352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18</xdr:row>
      <xdr:rowOff>93663</xdr:rowOff>
    </xdr:from>
    <xdr:to>
      <xdr:col>1</xdr:col>
      <xdr:colOff>1247775</xdr:colOff>
      <xdr:row>18</xdr:row>
      <xdr:rowOff>1173163</xdr:rowOff>
    </xdr:to>
    <xdr:pic>
      <xdr:nvPicPr>
        <xdr:cNvPr id="3364" name="Рисунок 3363"/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93619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42</xdr:row>
      <xdr:rowOff>93663</xdr:rowOff>
    </xdr:from>
    <xdr:to>
      <xdr:col>1</xdr:col>
      <xdr:colOff>1247775</xdr:colOff>
      <xdr:row>42</xdr:row>
      <xdr:rowOff>1173163</xdr:rowOff>
    </xdr:to>
    <xdr:pic>
      <xdr:nvPicPr>
        <xdr:cNvPr id="3365" name="Рисунок 3364"/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94885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62</xdr:row>
      <xdr:rowOff>93663</xdr:rowOff>
    </xdr:from>
    <xdr:to>
      <xdr:col>1</xdr:col>
      <xdr:colOff>1247775</xdr:colOff>
      <xdr:row>62</xdr:row>
      <xdr:rowOff>1173163</xdr:rowOff>
    </xdr:to>
    <xdr:pic>
      <xdr:nvPicPr>
        <xdr:cNvPr id="3366" name="Рисунок 3365"/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96152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66</xdr:row>
      <xdr:rowOff>93663</xdr:rowOff>
    </xdr:from>
    <xdr:to>
      <xdr:col>1</xdr:col>
      <xdr:colOff>1247775</xdr:colOff>
      <xdr:row>66</xdr:row>
      <xdr:rowOff>1173163</xdr:rowOff>
    </xdr:to>
    <xdr:pic>
      <xdr:nvPicPr>
        <xdr:cNvPr id="3367" name="Рисунок 3366"/>
        <xdr:cNvPicPr>
          <a:picLocks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97419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82</xdr:row>
      <xdr:rowOff>93663</xdr:rowOff>
    </xdr:from>
    <xdr:to>
      <xdr:col>1</xdr:col>
      <xdr:colOff>1247775</xdr:colOff>
      <xdr:row>82</xdr:row>
      <xdr:rowOff>1173163</xdr:rowOff>
    </xdr:to>
    <xdr:pic>
      <xdr:nvPicPr>
        <xdr:cNvPr id="3368" name="Рисунок 3367"/>
        <xdr:cNvPicPr>
          <a:picLocks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98686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85</xdr:row>
      <xdr:rowOff>93663</xdr:rowOff>
    </xdr:from>
    <xdr:to>
      <xdr:col>1</xdr:col>
      <xdr:colOff>1247775</xdr:colOff>
      <xdr:row>85</xdr:row>
      <xdr:rowOff>1173163</xdr:rowOff>
    </xdr:to>
    <xdr:pic>
      <xdr:nvPicPr>
        <xdr:cNvPr id="3369" name="Рисунок 3368"/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399953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113</xdr:row>
      <xdr:rowOff>93663</xdr:rowOff>
    </xdr:from>
    <xdr:to>
      <xdr:col>1</xdr:col>
      <xdr:colOff>1247775</xdr:colOff>
      <xdr:row>113</xdr:row>
      <xdr:rowOff>1173163</xdr:rowOff>
    </xdr:to>
    <xdr:pic>
      <xdr:nvPicPr>
        <xdr:cNvPr id="3370" name="Рисунок 3369"/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01219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135</xdr:row>
      <xdr:rowOff>93663</xdr:rowOff>
    </xdr:from>
    <xdr:to>
      <xdr:col>1</xdr:col>
      <xdr:colOff>1247775</xdr:colOff>
      <xdr:row>135</xdr:row>
      <xdr:rowOff>1173163</xdr:rowOff>
    </xdr:to>
    <xdr:pic>
      <xdr:nvPicPr>
        <xdr:cNvPr id="3371" name="Рисунок 3370"/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02486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143</xdr:row>
      <xdr:rowOff>93663</xdr:rowOff>
    </xdr:from>
    <xdr:to>
      <xdr:col>1</xdr:col>
      <xdr:colOff>1247775</xdr:colOff>
      <xdr:row>143</xdr:row>
      <xdr:rowOff>1173163</xdr:rowOff>
    </xdr:to>
    <xdr:pic>
      <xdr:nvPicPr>
        <xdr:cNvPr id="3372" name="Рисунок 3371"/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03753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144</xdr:row>
      <xdr:rowOff>93663</xdr:rowOff>
    </xdr:from>
    <xdr:to>
      <xdr:col>1</xdr:col>
      <xdr:colOff>1247775</xdr:colOff>
      <xdr:row>144</xdr:row>
      <xdr:rowOff>1173163</xdr:rowOff>
    </xdr:to>
    <xdr:pic>
      <xdr:nvPicPr>
        <xdr:cNvPr id="3373" name="Рисунок 3372"/>
        <xdr:cNvPicPr>
          <a:picLocks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05020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145</xdr:row>
      <xdr:rowOff>93663</xdr:rowOff>
    </xdr:from>
    <xdr:to>
      <xdr:col>1</xdr:col>
      <xdr:colOff>1247775</xdr:colOff>
      <xdr:row>145</xdr:row>
      <xdr:rowOff>1173163</xdr:rowOff>
    </xdr:to>
    <xdr:pic>
      <xdr:nvPicPr>
        <xdr:cNvPr id="3374" name="Рисунок 3373"/>
        <xdr:cNvPicPr>
          <a:picLocks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06287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146</xdr:row>
      <xdr:rowOff>93663</xdr:rowOff>
    </xdr:from>
    <xdr:to>
      <xdr:col>1</xdr:col>
      <xdr:colOff>1247775</xdr:colOff>
      <xdr:row>146</xdr:row>
      <xdr:rowOff>1173163</xdr:rowOff>
    </xdr:to>
    <xdr:pic>
      <xdr:nvPicPr>
        <xdr:cNvPr id="3375" name="Рисунок 3374"/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07554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147</xdr:row>
      <xdr:rowOff>93663</xdr:rowOff>
    </xdr:from>
    <xdr:to>
      <xdr:col>1</xdr:col>
      <xdr:colOff>1247775</xdr:colOff>
      <xdr:row>147</xdr:row>
      <xdr:rowOff>1173163</xdr:rowOff>
    </xdr:to>
    <xdr:pic>
      <xdr:nvPicPr>
        <xdr:cNvPr id="3376" name="Рисунок 3375"/>
        <xdr:cNvPicPr>
          <a:picLocks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08820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148</xdr:row>
      <xdr:rowOff>93663</xdr:rowOff>
    </xdr:from>
    <xdr:to>
      <xdr:col>1</xdr:col>
      <xdr:colOff>1247775</xdr:colOff>
      <xdr:row>148</xdr:row>
      <xdr:rowOff>1173163</xdr:rowOff>
    </xdr:to>
    <xdr:pic>
      <xdr:nvPicPr>
        <xdr:cNvPr id="3377" name="Рисунок 3376"/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10087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149</xdr:row>
      <xdr:rowOff>93663</xdr:rowOff>
    </xdr:from>
    <xdr:to>
      <xdr:col>1</xdr:col>
      <xdr:colOff>1247775</xdr:colOff>
      <xdr:row>149</xdr:row>
      <xdr:rowOff>1173163</xdr:rowOff>
    </xdr:to>
    <xdr:pic>
      <xdr:nvPicPr>
        <xdr:cNvPr id="3378" name="Рисунок 3377"/>
        <xdr:cNvPicPr>
          <a:picLocks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11354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154</xdr:row>
      <xdr:rowOff>93663</xdr:rowOff>
    </xdr:from>
    <xdr:to>
      <xdr:col>1</xdr:col>
      <xdr:colOff>1247775</xdr:colOff>
      <xdr:row>154</xdr:row>
      <xdr:rowOff>1173163</xdr:rowOff>
    </xdr:to>
    <xdr:pic>
      <xdr:nvPicPr>
        <xdr:cNvPr id="3379" name="Рисунок 3378"/>
        <xdr:cNvPicPr>
          <a:picLocks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12621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155</xdr:row>
      <xdr:rowOff>93663</xdr:rowOff>
    </xdr:from>
    <xdr:to>
      <xdr:col>1</xdr:col>
      <xdr:colOff>1247775</xdr:colOff>
      <xdr:row>155</xdr:row>
      <xdr:rowOff>1173163</xdr:rowOff>
    </xdr:to>
    <xdr:pic>
      <xdr:nvPicPr>
        <xdr:cNvPr id="3380" name="Рисунок 3379"/>
        <xdr:cNvPicPr>
          <a:picLocks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13888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158</xdr:row>
      <xdr:rowOff>93663</xdr:rowOff>
    </xdr:from>
    <xdr:to>
      <xdr:col>1</xdr:col>
      <xdr:colOff>1247775</xdr:colOff>
      <xdr:row>158</xdr:row>
      <xdr:rowOff>1173163</xdr:rowOff>
    </xdr:to>
    <xdr:pic>
      <xdr:nvPicPr>
        <xdr:cNvPr id="3381" name="Рисунок 3380"/>
        <xdr:cNvPicPr>
          <a:picLocks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15155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164</xdr:row>
      <xdr:rowOff>93663</xdr:rowOff>
    </xdr:from>
    <xdr:to>
      <xdr:col>1</xdr:col>
      <xdr:colOff>1247775</xdr:colOff>
      <xdr:row>164</xdr:row>
      <xdr:rowOff>1173163</xdr:rowOff>
    </xdr:to>
    <xdr:pic>
      <xdr:nvPicPr>
        <xdr:cNvPr id="3382" name="Рисунок 3381"/>
        <xdr:cNvPicPr>
          <a:picLocks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16421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168</xdr:row>
      <xdr:rowOff>93663</xdr:rowOff>
    </xdr:from>
    <xdr:to>
      <xdr:col>1</xdr:col>
      <xdr:colOff>1247775</xdr:colOff>
      <xdr:row>168</xdr:row>
      <xdr:rowOff>1173163</xdr:rowOff>
    </xdr:to>
    <xdr:pic>
      <xdr:nvPicPr>
        <xdr:cNvPr id="3383" name="Рисунок 3382"/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17688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184</xdr:row>
      <xdr:rowOff>93663</xdr:rowOff>
    </xdr:from>
    <xdr:to>
      <xdr:col>1</xdr:col>
      <xdr:colOff>1247775</xdr:colOff>
      <xdr:row>184</xdr:row>
      <xdr:rowOff>1173163</xdr:rowOff>
    </xdr:to>
    <xdr:pic>
      <xdr:nvPicPr>
        <xdr:cNvPr id="3384" name="Рисунок 3383"/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18955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185</xdr:row>
      <xdr:rowOff>93663</xdr:rowOff>
    </xdr:from>
    <xdr:to>
      <xdr:col>1</xdr:col>
      <xdr:colOff>1247775</xdr:colOff>
      <xdr:row>185</xdr:row>
      <xdr:rowOff>1173163</xdr:rowOff>
    </xdr:to>
    <xdr:pic>
      <xdr:nvPicPr>
        <xdr:cNvPr id="3385" name="Рисунок 3384"/>
        <xdr:cNvPicPr>
          <a:picLocks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20222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201</xdr:row>
      <xdr:rowOff>93663</xdr:rowOff>
    </xdr:from>
    <xdr:to>
      <xdr:col>1</xdr:col>
      <xdr:colOff>1247775</xdr:colOff>
      <xdr:row>201</xdr:row>
      <xdr:rowOff>1173163</xdr:rowOff>
    </xdr:to>
    <xdr:pic>
      <xdr:nvPicPr>
        <xdr:cNvPr id="3386" name="Рисунок 3385"/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21489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206</xdr:row>
      <xdr:rowOff>93663</xdr:rowOff>
    </xdr:from>
    <xdr:to>
      <xdr:col>1</xdr:col>
      <xdr:colOff>1247775</xdr:colOff>
      <xdr:row>206</xdr:row>
      <xdr:rowOff>1173163</xdr:rowOff>
    </xdr:to>
    <xdr:pic>
      <xdr:nvPicPr>
        <xdr:cNvPr id="3387" name="Рисунок 3386"/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22756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208</xdr:row>
      <xdr:rowOff>93663</xdr:rowOff>
    </xdr:from>
    <xdr:to>
      <xdr:col>1</xdr:col>
      <xdr:colOff>1247775</xdr:colOff>
      <xdr:row>208</xdr:row>
      <xdr:rowOff>1173163</xdr:rowOff>
    </xdr:to>
    <xdr:pic>
      <xdr:nvPicPr>
        <xdr:cNvPr id="3388" name="Рисунок 3387"/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24022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217</xdr:row>
      <xdr:rowOff>93663</xdr:rowOff>
    </xdr:from>
    <xdr:to>
      <xdr:col>1</xdr:col>
      <xdr:colOff>1247775</xdr:colOff>
      <xdr:row>217</xdr:row>
      <xdr:rowOff>1173163</xdr:rowOff>
    </xdr:to>
    <xdr:pic>
      <xdr:nvPicPr>
        <xdr:cNvPr id="3389" name="Рисунок 3388"/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25289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232</xdr:row>
      <xdr:rowOff>93663</xdr:rowOff>
    </xdr:from>
    <xdr:to>
      <xdr:col>1</xdr:col>
      <xdr:colOff>1247775</xdr:colOff>
      <xdr:row>232</xdr:row>
      <xdr:rowOff>1173163</xdr:rowOff>
    </xdr:to>
    <xdr:pic>
      <xdr:nvPicPr>
        <xdr:cNvPr id="3390" name="Рисунок 3389"/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26556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237</xdr:row>
      <xdr:rowOff>93663</xdr:rowOff>
    </xdr:from>
    <xdr:to>
      <xdr:col>1</xdr:col>
      <xdr:colOff>1247775</xdr:colOff>
      <xdr:row>237</xdr:row>
      <xdr:rowOff>1173163</xdr:rowOff>
    </xdr:to>
    <xdr:pic>
      <xdr:nvPicPr>
        <xdr:cNvPr id="3391" name="Рисунок 3390"/>
        <xdr:cNvPicPr>
          <a:picLocks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27823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259</xdr:row>
      <xdr:rowOff>93663</xdr:rowOff>
    </xdr:from>
    <xdr:to>
      <xdr:col>1</xdr:col>
      <xdr:colOff>1247775</xdr:colOff>
      <xdr:row>259</xdr:row>
      <xdr:rowOff>1173163</xdr:rowOff>
    </xdr:to>
    <xdr:pic>
      <xdr:nvPicPr>
        <xdr:cNvPr id="3392" name="Рисунок 3391"/>
        <xdr:cNvPicPr>
          <a:picLocks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29090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261</xdr:row>
      <xdr:rowOff>93663</xdr:rowOff>
    </xdr:from>
    <xdr:to>
      <xdr:col>1</xdr:col>
      <xdr:colOff>1247775</xdr:colOff>
      <xdr:row>261</xdr:row>
      <xdr:rowOff>1173163</xdr:rowOff>
    </xdr:to>
    <xdr:pic>
      <xdr:nvPicPr>
        <xdr:cNvPr id="3393" name="Рисунок 3392"/>
        <xdr:cNvPicPr>
          <a:picLocks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30356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267</xdr:row>
      <xdr:rowOff>93663</xdr:rowOff>
    </xdr:from>
    <xdr:to>
      <xdr:col>1</xdr:col>
      <xdr:colOff>1247775</xdr:colOff>
      <xdr:row>267</xdr:row>
      <xdr:rowOff>1173163</xdr:rowOff>
    </xdr:to>
    <xdr:pic>
      <xdr:nvPicPr>
        <xdr:cNvPr id="3394" name="Рисунок 3393"/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31623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268</xdr:row>
      <xdr:rowOff>93663</xdr:rowOff>
    </xdr:from>
    <xdr:to>
      <xdr:col>1</xdr:col>
      <xdr:colOff>1247775</xdr:colOff>
      <xdr:row>268</xdr:row>
      <xdr:rowOff>1173163</xdr:rowOff>
    </xdr:to>
    <xdr:pic>
      <xdr:nvPicPr>
        <xdr:cNvPr id="3395" name="Рисунок 3394"/>
        <xdr:cNvPicPr>
          <a:picLocks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32890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273</xdr:row>
      <xdr:rowOff>93663</xdr:rowOff>
    </xdr:from>
    <xdr:to>
      <xdr:col>1</xdr:col>
      <xdr:colOff>1247775</xdr:colOff>
      <xdr:row>273</xdr:row>
      <xdr:rowOff>1173163</xdr:rowOff>
    </xdr:to>
    <xdr:pic>
      <xdr:nvPicPr>
        <xdr:cNvPr id="3396" name="Рисунок 3395"/>
        <xdr:cNvPicPr>
          <a:picLocks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34157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274</xdr:row>
      <xdr:rowOff>93663</xdr:rowOff>
    </xdr:from>
    <xdr:to>
      <xdr:col>1</xdr:col>
      <xdr:colOff>1247775</xdr:colOff>
      <xdr:row>274</xdr:row>
      <xdr:rowOff>1173163</xdr:rowOff>
    </xdr:to>
    <xdr:pic>
      <xdr:nvPicPr>
        <xdr:cNvPr id="3397" name="Рисунок 3396"/>
        <xdr:cNvPicPr>
          <a:picLocks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35424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288</xdr:row>
      <xdr:rowOff>93663</xdr:rowOff>
    </xdr:from>
    <xdr:to>
      <xdr:col>1</xdr:col>
      <xdr:colOff>1247775</xdr:colOff>
      <xdr:row>288</xdr:row>
      <xdr:rowOff>1173163</xdr:rowOff>
    </xdr:to>
    <xdr:pic>
      <xdr:nvPicPr>
        <xdr:cNvPr id="3398" name="Рисунок 3397"/>
        <xdr:cNvPicPr>
          <a:picLocks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36691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305</xdr:row>
      <xdr:rowOff>93663</xdr:rowOff>
    </xdr:from>
    <xdr:to>
      <xdr:col>1</xdr:col>
      <xdr:colOff>1247775</xdr:colOff>
      <xdr:row>305</xdr:row>
      <xdr:rowOff>1173163</xdr:rowOff>
    </xdr:to>
    <xdr:pic>
      <xdr:nvPicPr>
        <xdr:cNvPr id="3399" name="Рисунок 3398"/>
        <xdr:cNvPicPr>
          <a:picLocks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37957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309</xdr:row>
      <xdr:rowOff>93663</xdr:rowOff>
    </xdr:from>
    <xdr:to>
      <xdr:col>1</xdr:col>
      <xdr:colOff>1247775</xdr:colOff>
      <xdr:row>309</xdr:row>
      <xdr:rowOff>1173163</xdr:rowOff>
    </xdr:to>
    <xdr:pic>
      <xdr:nvPicPr>
        <xdr:cNvPr id="3400" name="Рисунок 3399"/>
        <xdr:cNvPicPr>
          <a:picLocks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39224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352</xdr:row>
      <xdr:rowOff>93663</xdr:rowOff>
    </xdr:from>
    <xdr:to>
      <xdr:col>1</xdr:col>
      <xdr:colOff>1247775</xdr:colOff>
      <xdr:row>352</xdr:row>
      <xdr:rowOff>1173163</xdr:rowOff>
    </xdr:to>
    <xdr:pic>
      <xdr:nvPicPr>
        <xdr:cNvPr id="3401" name="Рисунок 3400"/>
        <xdr:cNvPicPr>
          <a:picLocks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40491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361</xdr:row>
      <xdr:rowOff>93663</xdr:rowOff>
    </xdr:from>
    <xdr:to>
      <xdr:col>1</xdr:col>
      <xdr:colOff>1247775</xdr:colOff>
      <xdr:row>361</xdr:row>
      <xdr:rowOff>1173163</xdr:rowOff>
    </xdr:to>
    <xdr:pic>
      <xdr:nvPicPr>
        <xdr:cNvPr id="3402" name="Рисунок 3401"/>
        <xdr:cNvPicPr>
          <a:picLocks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41758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372</xdr:row>
      <xdr:rowOff>93663</xdr:rowOff>
    </xdr:from>
    <xdr:to>
      <xdr:col>1</xdr:col>
      <xdr:colOff>1247775</xdr:colOff>
      <xdr:row>372</xdr:row>
      <xdr:rowOff>1173163</xdr:rowOff>
    </xdr:to>
    <xdr:pic>
      <xdr:nvPicPr>
        <xdr:cNvPr id="3403" name="Рисунок 3402"/>
        <xdr:cNvPicPr>
          <a:picLocks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43025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396</xdr:row>
      <xdr:rowOff>93663</xdr:rowOff>
    </xdr:from>
    <xdr:to>
      <xdr:col>1</xdr:col>
      <xdr:colOff>1247775</xdr:colOff>
      <xdr:row>396</xdr:row>
      <xdr:rowOff>1173163</xdr:rowOff>
    </xdr:to>
    <xdr:pic>
      <xdr:nvPicPr>
        <xdr:cNvPr id="3404" name="Рисунок 3403"/>
        <xdr:cNvPicPr>
          <a:picLocks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44292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407</xdr:row>
      <xdr:rowOff>93663</xdr:rowOff>
    </xdr:from>
    <xdr:to>
      <xdr:col>1</xdr:col>
      <xdr:colOff>1247775</xdr:colOff>
      <xdr:row>407</xdr:row>
      <xdr:rowOff>1173163</xdr:rowOff>
    </xdr:to>
    <xdr:pic>
      <xdr:nvPicPr>
        <xdr:cNvPr id="3405" name="Рисунок 3404"/>
        <xdr:cNvPicPr>
          <a:picLocks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45558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408</xdr:row>
      <xdr:rowOff>93663</xdr:rowOff>
    </xdr:from>
    <xdr:to>
      <xdr:col>1</xdr:col>
      <xdr:colOff>1247775</xdr:colOff>
      <xdr:row>408</xdr:row>
      <xdr:rowOff>1173163</xdr:rowOff>
    </xdr:to>
    <xdr:pic>
      <xdr:nvPicPr>
        <xdr:cNvPr id="3406" name="Рисунок 3405"/>
        <xdr:cNvPicPr>
          <a:picLocks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46825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409</xdr:row>
      <xdr:rowOff>93663</xdr:rowOff>
    </xdr:from>
    <xdr:to>
      <xdr:col>1</xdr:col>
      <xdr:colOff>1247775</xdr:colOff>
      <xdr:row>409</xdr:row>
      <xdr:rowOff>1173163</xdr:rowOff>
    </xdr:to>
    <xdr:pic>
      <xdr:nvPicPr>
        <xdr:cNvPr id="3407" name="Рисунок 3406"/>
        <xdr:cNvPicPr>
          <a:picLocks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48092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428</xdr:row>
      <xdr:rowOff>93663</xdr:rowOff>
    </xdr:from>
    <xdr:to>
      <xdr:col>1</xdr:col>
      <xdr:colOff>1247775</xdr:colOff>
      <xdr:row>428</xdr:row>
      <xdr:rowOff>1173163</xdr:rowOff>
    </xdr:to>
    <xdr:pic>
      <xdr:nvPicPr>
        <xdr:cNvPr id="3408" name="Рисунок 3407"/>
        <xdr:cNvPicPr>
          <a:picLocks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49359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440</xdr:row>
      <xdr:rowOff>93663</xdr:rowOff>
    </xdr:from>
    <xdr:to>
      <xdr:col>1</xdr:col>
      <xdr:colOff>1247775</xdr:colOff>
      <xdr:row>440</xdr:row>
      <xdr:rowOff>1173163</xdr:rowOff>
    </xdr:to>
    <xdr:pic>
      <xdr:nvPicPr>
        <xdr:cNvPr id="3409" name="Рисунок 3408"/>
        <xdr:cNvPicPr>
          <a:picLocks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50626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441</xdr:row>
      <xdr:rowOff>93663</xdr:rowOff>
    </xdr:from>
    <xdr:to>
      <xdr:col>1</xdr:col>
      <xdr:colOff>1247775</xdr:colOff>
      <xdr:row>441</xdr:row>
      <xdr:rowOff>1173163</xdr:rowOff>
    </xdr:to>
    <xdr:pic>
      <xdr:nvPicPr>
        <xdr:cNvPr id="3410" name="Рисунок 3409"/>
        <xdr:cNvPicPr>
          <a:picLocks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51892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449</xdr:row>
      <xdr:rowOff>93663</xdr:rowOff>
    </xdr:from>
    <xdr:to>
      <xdr:col>1</xdr:col>
      <xdr:colOff>1247775</xdr:colOff>
      <xdr:row>449</xdr:row>
      <xdr:rowOff>1173163</xdr:rowOff>
    </xdr:to>
    <xdr:pic>
      <xdr:nvPicPr>
        <xdr:cNvPr id="3411" name="Рисунок 3410"/>
        <xdr:cNvPicPr>
          <a:picLocks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53159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457</xdr:row>
      <xdr:rowOff>93663</xdr:rowOff>
    </xdr:from>
    <xdr:to>
      <xdr:col>1</xdr:col>
      <xdr:colOff>1247775</xdr:colOff>
      <xdr:row>457</xdr:row>
      <xdr:rowOff>1173163</xdr:rowOff>
    </xdr:to>
    <xdr:pic>
      <xdr:nvPicPr>
        <xdr:cNvPr id="3412" name="Рисунок 3411"/>
        <xdr:cNvPicPr>
          <a:picLocks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54426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465</xdr:row>
      <xdr:rowOff>93663</xdr:rowOff>
    </xdr:from>
    <xdr:to>
      <xdr:col>1</xdr:col>
      <xdr:colOff>1247775</xdr:colOff>
      <xdr:row>465</xdr:row>
      <xdr:rowOff>1173163</xdr:rowOff>
    </xdr:to>
    <xdr:pic>
      <xdr:nvPicPr>
        <xdr:cNvPr id="3413" name="Рисунок 3412"/>
        <xdr:cNvPicPr>
          <a:picLocks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55693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466</xdr:row>
      <xdr:rowOff>93663</xdr:rowOff>
    </xdr:from>
    <xdr:to>
      <xdr:col>1</xdr:col>
      <xdr:colOff>1247775</xdr:colOff>
      <xdr:row>466</xdr:row>
      <xdr:rowOff>1173163</xdr:rowOff>
    </xdr:to>
    <xdr:pic>
      <xdr:nvPicPr>
        <xdr:cNvPr id="3414" name="Рисунок 3413"/>
        <xdr:cNvPicPr>
          <a:picLocks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56960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470</xdr:row>
      <xdr:rowOff>93663</xdr:rowOff>
    </xdr:from>
    <xdr:to>
      <xdr:col>1</xdr:col>
      <xdr:colOff>1247775</xdr:colOff>
      <xdr:row>470</xdr:row>
      <xdr:rowOff>1173163</xdr:rowOff>
    </xdr:to>
    <xdr:pic>
      <xdr:nvPicPr>
        <xdr:cNvPr id="3415" name="Рисунок 3414"/>
        <xdr:cNvPicPr>
          <a:picLocks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58227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497</xdr:row>
      <xdr:rowOff>93663</xdr:rowOff>
    </xdr:from>
    <xdr:to>
      <xdr:col>1</xdr:col>
      <xdr:colOff>1247775</xdr:colOff>
      <xdr:row>497</xdr:row>
      <xdr:rowOff>1173163</xdr:rowOff>
    </xdr:to>
    <xdr:pic>
      <xdr:nvPicPr>
        <xdr:cNvPr id="3416" name="Рисунок 3415"/>
        <xdr:cNvPicPr>
          <a:picLocks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59493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40</xdr:row>
      <xdr:rowOff>93663</xdr:rowOff>
    </xdr:from>
    <xdr:to>
      <xdr:col>1</xdr:col>
      <xdr:colOff>1247775</xdr:colOff>
      <xdr:row>40</xdr:row>
      <xdr:rowOff>1173163</xdr:rowOff>
    </xdr:to>
    <xdr:pic>
      <xdr:nvPicPr>
        <xdr:cNvPr id="3417" name="Рисунок 3416"/>
        <xdr:cNvPicPr>
          <a:picLocks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60760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49</xdr:row>
      <xdr:rowOff>93663</xdr:rowOff>
    </xdr:from>
    <xdr:to>
      <xdr:col>1</xdr:col>
      <xdr:colOff>1247775</xdr:colOff>
      <xdr:row>49</xdr:row>
      <xdr:rowOff>1173163</xdr:rowOff>
    </xdr:to>
    <xdr:pic>
      <xdr:nvPicPr>
        <xdr:cNvPr id="3418" name="Рисунок 3417"/>
        <xdr:cNvPicPr>
          <a:picLocks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62027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55</xdr:row>
      <xdr:rowOff>93663</xdr:rowOff>
    </xdr:from>
    <xdr:to>
      <xdr:col>1</xdr:col>
      <xdr:colOff>1247775</xdr:colOff>
      <xdr:row>55</xdr:row>
      <xdr:rowOff>1173163</xdr:rowOff>
    </xdr:to>
    <xdr:pic>
      <xdr:nvPicPr>
        <xdr:cNvPr id="3419" name="Рисунок 3418"/>
        <xdr:cNvPicPr>
          <a:picLocks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63294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60</xdr:row>
      <xdr:rowOff>93663</xdr:rowOff>
    </xdr:from>
    <xdr:to>
      <xdr:col>1</xdr:col>
      <xdr:colOff>1247775</xdr:colOff>
      <xdr:row>60</xdr:row>
      <xdr:rowOff>1173163</xdr:rowOff>
    </xdr:to>
    <xdr:pic>
      <xdr:nvPicPr>
        <xdr:cNvPr id="3420" name="Рисунок 3419"/>
        <xdr:cNvPicPr>
          <a:picLocks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64561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75</xdr:row>
      <xdr:rowOff>93663</xdr:rowOff>
    </xdr:from>
    <xdr:to>
      <xdr:col>1</xdr:col>
      <xdr:colOff>1247775</xdr:colOff>
      <xdr:row>75</xdr:row>
      <xdr:rowOff>1173163</xdr:rowOff>
    </xdr:to>
    <xdr:pic>
      <xdr:nvPicPr>
        <xdr:cNvPr id="3421" name="Рисунок 3420"/>
        <xdr:cNvPicPr>
          <a:picLocks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65828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88</xdr:row>
      <xdr:rowOff>93663</xdr:rowOff>
    </xdr:from>
    <xdr:to>
      <xdr:col>1</xdr:col>
      <xdr:colOff>1247775</xdr:colOff>
      <xdr:row>88</xdr:row>
      <xdr:rowOff>1173163</xdr:rowOff>
    </xdr:to>
    <xdr:pic>
      <xdr:nvPicPr>
        <xdr:cNvPr id="3422" name="Рисунок 3421"/>
        <xdr:cNvPicPr>
          <a:picLocks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67094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95</xdr:row>
      <xdr:rowOff>93663</xdr:rowOff>
    </xdr:from>
    <xdr:to>
      <xdr:col>1</xdr:col>
      <xdr:colOff>1247775</xdr:colOff>
      <xdr:row>95</xdr:row>
      <xdr:rowOff>1173163</xdr:rowOff>
    </xdr:to>
    <xdr:pic>
      <xdr:nvPicPr>
        <xdr:cNvPr id="3423" name="Рисунок 3422"/>
        <xdr:cNvPicPr>
          <a:picLocks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68361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96</xdr:row>
      <xdr:rowOff>93663</xdr:rowOff>
    </xdr:from>
    <xdr:to>
      <xdr:col>1</xdr:col>
      <xdr:colOff>1247775</xdr:colOff>
      <xdr:row>96</xdr:row>
      <xdr:rowOff>1173163</xdr:rowOff>
    </xdr:to>
    <xdr:pic>
      <xdr:nvPicPr>
        <xdr:cNvPr id="3424" name="Рисунок 3423"/>
        <xdr:cNvPicPr>
          <a:picLocks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69628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101</xdr:row>
      <xdr:rowOff>93663</xdr:rowOff>
    </xdr:from>
    <xdr:to>
      <xdr:col>1</xdr:col>
      <xdr:colOff>1247775</xdr:colOff>
      <xdr:row>101</xdr:row>
      <xdr:rowOff>1173163</xdr:rowOff>
    </xdr:to>
    <xdr:pic>
      <xdr:nvPicPr>
        <xdr:cNvPr id="3425" name="Рисунок 3424"/>
        <xdr:cNvPicPr>
          <a:picLocks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70895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114</xdr:row>
      <xdr:rowOff>93663</xdr:rowOff>
    </xdr:from>
    <xdr:to>
      <xdr:col>1</xdr:col>
      <xdr:colOff>1247775</xdr:colOff>
      <xdr:row>114</xdr:row>
      <xdr:rowOff>1173163</xdr:rowOff>
    </xdr:to>
    <xdr:pic>
      <xdr:nvPicPr>
        <xdr:cNvPr id="3426" name="Рисунок 3425"/>
        <xdr:cNvPicPr>
          <a:picLocks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72162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119</xdr:row>
      <xdr:rowOff>93663</xdr:rowOff>
    </xdr:from>
    <xdr:to>
      <xdr:col>1</xdr:col>
      <xdr:colOff>1247775</xdr:colOff>
      <xdr:row>119</xdr:row>
      <xdr:rowOff>1173163</xdr:rowOff>
    </xdr:to>
    <xdr:pic>
      <xdr:nvPicPr>
        <xdr:cNvPr id="3427" name="Рисунок 3426"/>
        <xdr:cNvPicPr>
          <a:picLocks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73429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137</xdr:row>
      <xdr:rowOff>93663</xdr:rowOff>
    </xdr:from>
    <xdr:to>
      <xdr:col>1</xdr:col>
      <xdr:colOff>1247775</xdr:colOff>
      <xdr:row>137</xdr:row>
      <xdr:rowOff>1173163</xdr:rowOff>
    </xdr:to>
    <xdr:pic>
      <xdr:nvPicPr>
        <xdr:cNvPr id="3428" name="Рисунок 3427"/>
        <xdr:cNvPicPr>
          <a:picLocks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74695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140</xdr:row>
      <xdr:rowOff>93663</xdr:rowOff>
    </xdr:from>
    <xdr:to>
      <xdr:col>1</xdr:col>
      <xdr:colOff>1247775</xdr:colOff>
      <xdr:row>140</xdr:row>
      <xdr:rowOff>1173163</xdr:rowOff>
    </xdr:to>
    <xdr:pic>
      <xdr:nvPicPr>
        <xdr:cNvPr id="3429" name="Рисунок 3428"/>
        <xdr:cNvPicPr>
          <a:picLocks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75962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150</xdr:row>
      <xdr:rowOff>93663</xdr:rowOff>
    </xdr:from>
    <xdr:to>
      <xdr:col>1</xdr:col>
      <xdr:colOff>1247775</xdr:colOff>
      <xdr:row>150</xdr:row>
      <xdr:rowOff>1173163</xdr:rowOff>
    </xdr:to>
    <xdr:pic>
      <xdr:nvPicPr>
        <xdr:cNvPr id="3430" name="Рисунок 3429"/>
        <xdr:cNvPicPr>
          <a:picLocks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77229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165</xdr:row>
      <xdr:rowOff>93663</xdr:rowOff>
    </xdr:from>
    <xdr:to>
      <xdr:col>1</xdr:col>
      <xdr:colOff>1247775</xdr:colOff>
      <xdr:row>165</xdr:row>
      <xdr:rowOff>1173163</xdr:rowOff>
    </xdr:to>
    <xdr:pic>
      <xdr:nvPicPr>
        <xdr:cNvPr id="3431" name="Рисунок 3430"/>
        <xdr:cNvPicPr>
          <a:picLocks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78496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179</xdr:row>
      <xdr:rowOff>93663</xdr:rowOff>
    </xdr:from>
    <xdr:to>
      <xdr:col>1</xdr:col>
      <xdr:colOff>1247775</xdr:colOff>
      <xdr:row>179</xdr:row>
      <xdr:rowOff>1173163</xdr:rowOff>
    </xdr:to>
    <xdr:pic>
      <xdr:nvPicPr>
        <xdr:cNvPr id="3432" name="Рисунок 3431"/>
        <xdr:cNvPicPr>
          <a:picLocks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79763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188</xdr:row>
      <xdr:rowOff>93663</xdr:rowOff>
    </xdr:from>
    <xdr:to>
      <xdr:col>1</xdr:col>
      <xdr:colOff>1247775</xdr:colOff>
      <xdr:row>188</xdr:row>
      <xdr:rowOff>1173163</xdr:rowOff>
    </xdr:to>
    <xdr:pic>
      <xdr:nvPicPr>
        <xdr:cNvPr id="3433" name="Рисунок 3432"/>
        <xdr:cNvPicPr>
          <a:picLocks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81029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189</xdr:row>
      <xdr:rowOff>93663</xdr:rowOff>
    </xdr:from>
    <xdr:to>
      <xdr:col>1</xdr:col>
      <xdr:colOff>1247775</xdr:colOff>
      <xdr:row>189</xdr:row>
      <xdr:rowOff>1173163</xdr:rowOff>
    </xdr:to>
    <xdr:pic>
      <xdr:nvPicPr>
        <xdr:cNvPr id="3434" name="Рисунок 3433"/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82296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198</xdr:row>
      <xdr:rowOff>93663</xdr:rowOff>
    </xdr:from>
    <xdr:to>
      <xdr:col>1</xdr:col>
      <xdr:colOff>1247775</xdr:colOff>
      <xdr:row>198</xdr:row>
      <xdr:rowOff>1173163</xdr:rowOff>
    </xdr:to>
    <xdr:pic>
      <xdr:nvPicPr>
        <xdr:cNvPr id="3435" name="Рисунок 3434"/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83563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199</xdr:row>
      <xdr:rowOff>93663</xdr:rowOff>
    </xdr:from>
    <xdr:to>
      <xdr:col>1</xdr:col>
      <xdr:colOff>1247775</xdr:colOff>
      <xdr:row>199</xdr:row>
      <xdr:rowOff>1173163</xdr:rowOff>
    </xdr:to>
    <xdr:pic>
      <xdr:nvPicPr>
        <xdr:cNvPr id="3436" name="Рисунок 3435"/>
        <xdr:cNvPicPr>
          <a:picLocks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84830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200</xdr:row>
      <xdr:rowOff>93663</xdr:rowOff>
    </xdr:from>
    <xdr:to>
      <xdr:col>1</xdr:col>
      <xdr:colOff>1247775</xdr:colOff>
      <xdr:row>200</xdr:row>
      <xdr:rowOff>1173163</xdr:rowOff>
    </xdr:to>
    <xdr:pic>
      <xdr:nvPicPr>
        <xdr:cNvPr id="3437" name="Рисунок 3436"/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86097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207</xdr:row>
      <xdr:rowOff>93663</xdr:rowOff>
    </xdr:from>
    <xdr:to>
      <xdr:col>1</xdr:col>
      <xdr:colOff>1247775</xdr:colOff>
      <xdr:row>207</xdr:row>
      <xdr:rowOff>1173163</xdr:rowOff>
    </xdr:to>
    <xdr:pic>
      <xdr:nvPicPr>
        <xdr:cNvPr id="3438" name="Рисунок 3437"/>
        <xdr:cNvPicPr>
          <a:picLocks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87364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228</xdr:row>
      <xdr:rowOff>93663</xdr:rowOff>
    </xdr:from>
    <xdr:to>
      <xdr:col>1</xdr:col>
      <xdr:colOff>1247775</xdr:colOff>
      <xdr:row>228</xdr:row>
      <xdr:rowOff>1173163</xdr:rowOff>
    </xdr:to>
    <xdr:pic>
      <xdr:nvPicPr>
        <xdr:cNvPr id="3439" name="Рисунок 3438"/>
        <xdr:cNvPicPr>
          <a:picLocks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88630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230</xdr:row>
      <xdr:rowOff>93663</xdr:rowOff>
    </xdr:from>
    <xdr:to>
      <xdr:col>1</xdr:col>
      <xdr:colOff>1247775</xdr:colOff>
      <xdr:row>230</xdr:row>
      <xdr:rowOff>1173163</xdr:rowOff>
    </xdr:to>
    <xdr:pic>
      <xdr:nvPicPr>
        <xdr:cNvPr id="3440" name="Рисунок 3439"/>
        <xdr:cNvPicPr>
          <a:picLocks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89897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236</xdr:row>
      <xdr:rowOff>93663</xdr:rowOff>
    </xdr:from>
    <xdr:to>
      <xdr:col>1</xdr:col>
      <xdr:colOff>1247775</xdr:colOff>
      <xdr:row>236</xdr:row>
      <xdr:rowOff>1173163</xdr:rowOff>
    </xdr:to>
    <xdr:pic>
      <xdr:nvPicPr>
        <xdr:cNvPr id="3441" name="Рисунок 3440"/>
        <xdr:cNvPicPr>
          <a:picLocks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91164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238</xdr:row>
      <xdr:rowOff>93663</xdr:rowOff>
    </xdr:from>
    <xdr:to>
      <xdr:col>1</xdr:col>
      <xdr:colOff>1247775</xdr:colOff>
      <xdr:row>238</xdr:row>
      <xdr:rowOff>1173163</xdr:rowOff>
    </xdr:to>
    <xdr:pic>
      <xdr:nvPicPr>
        <xdr:cNvPr id="3442" name="Рисунок 3441"/>
        <xdr:cNvPicPr>
          <a:picLocks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92431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279</xdr:row>
      <xdr:rowOff>93663</xdr:rowOff>
    </xdr:from>
    <xdr:to>
      <xdr:col>1</xdr:col>
      <xdr:colOff>1247775</xdr:colOff>
      <xdr:row>279</xdr:row>
      <xdr:rowOff>1173163</xdr:rowOff>
    </xdr:to>
    <xdr:pic>
      <xdr:nvPicPr>
        <xdr:cNvPr id="3443" name="Рисунок 3442"/>
        <xdr:cNvPicPr>
          <a:picLocks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93698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285</xdr:row>
      <xdr:rowOff>93663</xdr:rowOff>
    </xdr:from>
    <xdr:to>
      <xdr:col>1</xdr:col>
      <xdr:colOff>1247775</xdr:colOff>
      <xdr:row>285</xdr:row>
      <xdr:rowOff>1173163</xdr:rowOff>
    </xdr:to>
    <xdr:pic>
      <xdr:nvPicPr>
        <xdr:cNvPr id="3444" name="Рисунок 3443"/>
        <xdr:cNvPicPr>
          <a:picLocks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94965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301</xdr:row>
      <xdr:rowOff>93663</xdr:rowOff>
    </xdr:from>
    <xdr:to>
      <xdr:col>1</xdr:col>
      <xdr:colOff>1247775</xdr:colOff>
      <xdr:row>301</xdr:row>
      <xdr:rowOff>1173163</xdr:rowOff>
    </xdr:to>
    <xdr:pic>
      <xdr:nvPicPr>
        <xdr:cNvPr id="3445" name="Рисунок 3444"/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96231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310</xdr:row>
      <xdr:rowOff>93663</xdr:rowOff>
    </xdr:from>
    <xdr:to>
      <xdr:col>1</xdr:col>
      <xdr:colOff>1247775</xdr:colOff>
      <xdr:row>310</xdr:row>
      <xdr:rowOff>1173163</xdr:rowOff>
    </xdr:to>
    <xdr:pic>
      <xdr:nvPicPr>
        <xdr:cNvPr id="3446" name="Рисунок 3445"/>
        <xdr:cNvPicPr>
          <a:picLocks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97498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325</xdr:row>
      <xdr:rowOff>93663</xdr:rowOff>
    </xdr:from>
    <xdr:to>
      <xdr:col>1</xdr:col>
      <xdr:colOff>1247775</xdr:colOff>
      <xdr:row>325</xdr:row>
      <xdr:rowOff>1173163</xdr:rowOff>
    </xdr:to>
    <xdr:pic>
      <xdr:nvPicPr>
        <xdr:cNvPr id="3447" name="Рисунок 3446"/>
        <xdr:cNvPicPr>
          <a:picLocks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498765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327</xdr:row>
      <xdr:rowOff>93663</xdr:rowOff>
    </xdr:from>
    <xdr:to>
      <xdr:col>1</xdr:col>
      <xdr:colOff>1247775</xdr:colOff>
      <xdr:row>327</xdr:row>
      <xdr:rowOff>1173163</xdr:rowOff>
    </xdr:to>
    <xdr:pic>
      <xdr:nvPicPr>
        <xdr:cNvPr id="3448" name="Рисунок 3447"/>
        <xdr:cNvPicPr>
          <a:picLocks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00032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328</xdr:row>
      <xdr:rowOff>93663</xdr:rowOff>
    </xdr:from>
    <xdr:to>
      <xdr:col>1</xdr:col>
      <xdr:colOff>1247775</xdr:colOff>
      <xdr:row>328</xdr:row>
      <xdr:rowOff>1173163</xdr:rowOff>
    </xdr:to>
    <xdr:pic>
      <xdr:nvPicPr>
        <xdr:cNvPr id="3449" name="Рисунок 3448"/>
        <xdr:cNvPicPr>
          <a:picLocks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01299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350</xdr:row>
      <xdr:rowOff>93663</xdr:rowOff>
    </xdr:from>
    <xdr:to>
      <xdr:col>1</xdr:col>
      <xdr:colOff>1247775</xdr:colOff>
      <xdr:row>350</xdr:row>
      <xdr:rowOff>1173163</xdr:rowOff>
    </xdr:to>
    <xdr:pic>
      <xdr:nvPicPr>
        <xdr:cNvPr id="3450" name="Рисунок 3449"/>
        <xdr:cNvPicPr>
          <a:picLocks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02565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384</xdr:row>
      <xdr:rowOff>93663</xdr:rowOff>
    </xdr:from>
    <xdr:to>
      <xdr:col>1</xdr:col>
      <xdr:colOff>1247775</xdr:colOff>
      <xdr:row>384</xdr:row>
      <xdr:rowOff>1173163</xdr:rowOff>
    </xdr:to>
    <xdr:pic>
      <xdr:nvPicPr>
        <xdr:cNvPr id="3451" name="Рисунок 3450"/>
        <xdr:cNvPicPr>
          <a:picLocks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03832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406</xdr:row>
      <xdr:rowOff>93663</xdr:rowOff>
    </xdr:from>
    <xdr:to>
      <xdr:col>1</xdr:col>
      <xdr:colOff>1247775</xdr:colOff>
      <xdr:row>406</xdr:row>
      <xdr:rowOff>1173163</xdr:rowOff>
    </xdr:to>
    <xdr:pic>
      <xdr:nvPicPr>
        <xdr:cNvPr id="3452" name="Рисунок 3451"/>
        <xdr:cNvPicPr>
          <a:picLocks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05099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410</xdr:row>
      <xdr:rowOff>93663</xdr:rowOff>
    </xdr:from>
    <xdr:to>
      <xdr:col>1</xdr:col>
      <xdr:colOff>1247775</xdr:colOff>
      <xdr:row>410</xdr:row>
      <xdr:rowOff>1173163</xdr:rowOff>
    </xdr:to>
    <xdr:pic>
      <xdr:nvPicPr>
        <xdr:cNvPr id="3453" name="Рисунок 3452"/>
        <xdr:cNvPicPr>
          <a:picLocks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06366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414</xdr:row>
      <xdr:rowOff>69850</xdr:rowOff>
    </xdr:from>
    <xdr:to>
      <xdr:col>1</xdr:col>
      <xdr:colOff>1247775</xdr:colOff>
      <xdr:row>414</xdr:row>
      <xdr:rowOff>1196938</xdr:rowOff>
    </xdr:to>
    <xdr:pic>
      <xdr:nvPicPr>
        <xdr:cNvPr id="3454" name="Рисунок 3453"/>
        <xdr:cNvPicPr>
          <a:picLocks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07609475"/>
          <a:ext cx="1079500" cy="1127088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420</xdr:row>
      <xdr:rowOff>93663</xdr:rowOff>
    </xdr:from>
    <xdr:to>
      <xdr:col>1</xdr:col>
      <xdr:colOff>1247775</xdr:colOff>
      <xdr:row>420</xdr:row>
      <xdr:rowOff>1173163</xdr:rowOff>
    </xdr:to>
    <xdr:pic>
      <xdr:nvPicPr>
        <xdr:cNvPr id="3455" name="Рисунок 3454"/>
        <xdr:cNvPicPr>
          <a:picLocks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08900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421</xdr:row>
      <xdr:rowOff>93663</xdr:rowOff>
    </xdr:from>
    <xdr:to>
      <xdr:col>1</xdr:col>
      <xdr:colOff>1247775</xdr:colOff>
      <xdr:row>421</xdr:row>
      <xdr:rowOff>1173163</xdr:rowOff>
    </xdr:to>
    <xdr:pic>
      <xdr:nvPicPr>
        <xdr:cNvPr id="3456" name="Рисунок 3455"/>
        <xdr:cNvPicPr>
          <a:picLocks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10166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424</xdr:row>
      <xdr:rowOff>93663</xdr:rowOff>
    </xdr:from>
    <xdr:to>
      <xdr:col>1</xdr:col>
      <xdr:colOff>1247775</xdr:colOff>
      <xdr:row>424</xdr:row>
      <xdr:rowOff>1173163</xdr:rowOff>
    </xdr:to>
    <xdr:pic>
      <xdr:nvPicPr>
        <xdr:cNvPr id="3457" name="Рисунок 3456"/>
        <xdr:cNvPicPr>
          <a:picLocks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11433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425</xdr:row>
      <xdr:rowOff>93663</xdr:rowOff>
    </xdr:from>
    <xdr:to>
      <xdr:col>1</xdr:col>
      <xdr:colOff>1247775</xdr:colOff>
      <xdr:row>425</xdr:row>
      <xdr:rowOff>1173163</xdr:rowOff>
    </xdr:to>
    <xdr:pic>
      <xdr:nvPicPr>
        <xdr:cNvPr id="3458" name="Рисунок 3457"/>
        <xdr:cNvPicPr>
          <a:picLocks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12700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446</xdr:row>
      <xdr:rowOff>93663</xdr:rowOff>
    </xdr:from>
    <xdr:to>
      <xdr:col>1</xdr:col>
      <xdr:colOff>1247775</xdr:colOff>
      <xdr:row>446</xdr:row>
      <xdr:rowOff>1173163</xdr:rowOff>
    </xdr:to>
    <xdr:pic>
      <xdr:nvPicPr>
        <xdr:cNvPr id="3459" name="Рисунок 3458"/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13967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448</xdr:row>
      <xdr:rowOff>93663</xdr:rowOff>
    </xdr:from>
    <xdr:to>
      <xdr:col>1</xdr:col>
      <xdr:colOff>1247775</xdr:colOff>
      <xdr:row>448</xdr:row>
      <xdr:rowOff>1173163</xdr:rowOff>
    </xdr:to>
    <xdr:pic>
      <xdr:nvPicPr>
        <xdr:cNvPr id="3460" name="Рисунок 3459"/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15234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460</xdr:row>
      <xdr:rowOff>93663</xdr:rowOff>
    </xdr:from>
    <xdr:to>
      <xdr:col>1</xdr:col>
      <xdr:colOff>1247775</xdr:colOff>
      <xdr:row>460</xdr:row>
      <xdr:rowOff>1173163</xdr:rowOff>
    </xdr:to>
    <xdr:pic>
      <xdr:nvPicPr>
        <xdr:cNvPr id="3461" name="Рисунок 3460"/>
        <xdr:cNvPicPr>
          <a:picLocks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16501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478</xdr:row>
      <xdr:rowOff>93663</xdr:rowOff>
    </xdr:from>
    <xdr:to>
      <xdr:col>1</xdr:col>
      <xdr:colOff>1247775</xdr:colOff>
      <xdr:row>478</xdr:row>
      <xdr:rowOff>1173163</xdr:rowOff>
    </xdr:to>
    <xdr:pic>
      <xdr:nvPicPr>
        <xdr:cNvPr id="3462" name="Рисунок 3461"/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17767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480</xdr:row>
      <xdr:rowOff>93663</xdr:rowOff>
    </xdr:from>
    <xdr:to>
      <xdr:col>1</xdr:col>
      <xdr:colOff>1247775</xdr:colOff>
      <xdr:row>480</xdr:row>
      <xdr:rowOff>1173163</xdr:rowOff>
    </xdr:to>
    <xdr:pic>
      <xdr:nvPicPr>
        <xdr:cNvPr id="3463" name="Рисунок 3462"/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19034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481</xdr:row>
      <xdr:rowOff>93663</xdr:rowOff>
    </xdr:from>
    <xdr:to>
      <xdr:col>1</xdr:col>
      <xdr:colOff>1247775</xdr:colOff>
      <xdr:row>481</xdr:row>
      <xdr:rowOff>1173163</xdr:rowOff>
    </xdr:to>
    <xdr:pic>
      <xdr:nvPicPr>
        <xdr:cNvPr id="3464" name="Рисунок 3463"/>
        <xdr:cNvPicPr>
          <a:picLocks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20301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482</xdr:row>
      <xdr:rowOff>93663</xdr:rowOff>
    </xdr:from>
    <xdr:to>
      <xdr:col>1</xdr:col>
      <xdr:colOff>1247775</xdr:colOff>
      <xdr:row>482</xdr:row>
      <xdr:rowOff>1173163</xdr:rowOff>
    </xdr:to>
    <xdr:pic>
      <xdr:nvPicPr>
        <xdr:cNvPr id="3465" name="Рисунок 3464"/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21568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488</xdr:row>
      <xdr:rowOff>93663</xdr:rowOff>
    </xdr:from>
    <xdr:to>
      <xdr:col>1</xdr:col>
      <xdr:colOff>1247775</xdr:colOff>
      <xdr:row>488</xdr:row>
      <xdr:rowOff>1173163</xdr:rowOff>
    </xdr:to>
    <xdr:pic>
      <xdr:nvPicPr>
        <xdr:cNvPr id="3466" name="Рисунок 3465"/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22835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493</xdr:row>
      <xdr:rowOff>93663</xdr:rowOff>
    </xdr:from>
    <xdr:to>
      <xdr:col>1</xdr:col>
      <xdr:colOff>1247775</xdr:colOff>
      <xdr:row>493</xdr:row>
      <xdr:rowOff>1173163</xdr:rowOff>
    </xdr:to>
    <xdr:pic>
      <xdr:nvPicPr>
        <xdr:cNvPr id="3467" name="Рисунок 3466"/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24102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15</xdr:row>
      <xdr:rowOff>93663</xdr:rowOff>
    </xdr:from>
    <xdr:to>
      <xdr:col>1</xdr:col>
      <xdr:colOff>1247775</xdr:colOff>
      <xdr:row>15</xdr:row>
      <xdr:rowOff>1173163</xdr:rowOff>
    </xdr:to>
    <xdr:pic>
      <xdr:nvPicPr>
        <xdr:cNvPr id="3468" name="Рисунок 3467"/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25368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16</xdr:row>
      <xdr:rowOff>93663</xdr:rowOff>
    </xdr:from>
    <xdr:to>
      <xdr:col>1</xdr:col>
      <xdr:colOff>1247775</xdr:colOff>
      <xdr:row>16</xdr:row>
      <xdr:rowOff>1173163</xdr:rowOff>
    </xdr:to>
    <xdr:pic>
      <xdr:nvPicPr>
        <xdr:cNvPr id="3469" name="Рисунок 3468"/>
        <xdr:cNvPicPr>
          <a:picLocks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26635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19</xdr:row>
      <xdr:rowOff>93663</xdr:rowOff>
    </xdr:from>
    <xdr:to>
      <xdr:col>1</xdr:col>
      <xdr:colOff>1247775</xdr:colOff>
      <xdr:row>19</xdr:row>
      <xdr:rowOff>1173163</xdr:rowOff>
    </xdr:to>
    <xdr:pic>
      <xdr:nvPicPr>
        <xdr:cNvPr id="3470" name="Рисунок 3469"/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27902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41</xdr:row>
      <xdr:rowOff>93663</xdr:rowOff>
    </xdr:from>
    <xdr:to>
      <xdr:col>1</xdr:col>
      <xdr:colOff>1247775</xdr:colOff>
      <xdr:row>41</xdr:row>
      <xdr:rowOff>1173163</xdr:rowOff>
    </xdr:to>
    <xdr:pic>
      <xdr:nvPicPr>
        <xdr:cNvPr id="3471" name="Рисунок 3470"/>
        <xdr:cNvPicPr>
          <a:picLocks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29169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77</xdr:row>
      <xdr:rowOff>93663</xdr:rowOff>
    </xdr:from>
    <xdr:to>
      <xdr:col>1</xdr:col>
      <xdr:colOff>1247775</xdr:colOff>
      <xdr:row>77</xdr:row>
      <xdr:rowOff>1173163</xdr:rowOff>
    </xdr:to>
    <xdr:pic>
      <xdr:nvPicPr>
        <xdr:cNvPr id="3472" name="Рисунок 3471"/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30436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80</xdr:row>
      <xdr:rowOff>93663</xdr:rowOff>
    </xdr:from>
    <xdr:to>
      <xdr:col>1</xdr:col>
      <xdr:colOff>1247775</xdr:colOff>
      <xdr:row>80</xdr:row>
      <xdr:rowOff>1173163</xdr:rowOff>
    </xdr:to>
    <xdr:pic>
      <xdr:nvPicPr>
        <xdr:cNvPr id="3473" name="Рисунок 3472"/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31702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134</xdr:row>
      <xdr:rowOff>93663</xdr:rowOff>
    </xdr:from>
    <xdr:to>
      <xdr:col>1</xdr:col>
      <xdr:colOff>1247775</xdr:colOff>
      <xdr:row>134</xdr:row>
      <xdr:rowOff>1173163</xdr:rowOff>
    </xdr:to>
    <xdr:pic>
      <xdr:nvPicPr>
        <xdr:cNvPr id="3474" name="Рисунок 3473"/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32969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169</xdr:row>
      <xdr:rowOff>93663</xdr:rowOff>
    </xdr:from>
    <xdr:to>
      <xdr:col>1</xdr:col>
      <xdr:colOff>1247775</xdr:colOff>
      <xdr:row>169</xdr:row>
      <xdr:rowOff>1173163</xdr:rowOff>
    </xdr:to>
    <xdr:pic>
      <xdr:nvPicPr>
        <xdr:cNvPr id="3475" name="Рисунок 3474"/>
        <xdr:cNvPicPr>
          <a:picLocks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34236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182</xdr:row>
      <xdr:rowOff>93663</xdr:rowOff>
    </xdr:from>
    <xdr:to>
      <xdr:col>1</xdr:col>
      <xdr:colOff>1247775</xdr:colOff>
      <xdr:row>182</xdr:row>
      <xdr:rowOff>1173163</xdr:rowOff>
    </xdr:to>
    <xdr:pic>
      <xdr:nvPicPr>
        <xdr:cNvPr id="3476" name="Рисунок 3475"/>
        <xdr:cNvPicPr>
          <a:picLocks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35503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183</xdr:row>
      <xdr:rowOff>93663</xdr:rowOff>
    </xdr:from>
    <xdr:to>
      <xdr:col>1</xdr:col>
      <xdr:colOff>1247775</xdr:colOff>
      <xdr:row>183</xdr:row>
      <xdr:rowOff>1173163</xdr:rowOff>
    </xdr:to>
    <xdr:pic>
      <xdr:nvPicPr>
        <xdr:cNvPr id="3477" name="Рисунок 3476"/>
        <xdr:cNvPicPr>
          <a:picLocks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36770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211</xdr:row>
      <xdr:rowOff>93663</xdr:rowOff>
    </xdr:from>
    <xdr:to>
      <xdr:col>1</xdr:col>
      <xdr:colOff>1247775</xdr:colOff>
      <xdr:row>211</xdr:row>
      <xdr:rowOff>1173163</xdr:rowOff>
    </xdr:to>
    <xdr:pic>
      <xdr:nvPicPr>
        <xdr:cNvPr id="3478" name="Рисунок 3477"/>
        <xdr:cNvPicPr>
          <a:picLocks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38037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243</xdr:row>
      <xdr:rowOff>93663</xdr:rowOff>
    </xdr:from>
    <xdr:to>
      <xdr:col>1</xdr:col>
      <xdr:colOff>1247775</xdr:colOff>
      <xdr:row>243</xdr:row>
      <xdr:rowOff>1173163</xdr:rowOff>
    </xdr:to>
    <xdr:pic>
      <xdr:nvPicPr>
        <xdr:cNvPr id="3479" name="Рисунок 3478"/>
        <xdr:cNvPicPr>
          <a:picLocks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39303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258</xdr:row>
      <xdr:rowOff>93663</xdr:rowOff>
    </xdr:from>
    <xdr:to>
      <xdr:col>1</xdr:col>
      <xdr:colOff>1247775</xdr:colOff>
      <xdr:row>258</xdr:row>
      <xdr:rowOff>1173163</xdr:rowOff>
    </xdr:to>
    <xdr:pic>
      <xdr:nvPicPr>
        <xdr:cNvPr id="3480" name="Рисунок 3479"/>
        <xdr:cNvPicPr>
          <a:picLocks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40570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266</xdr:row>
      <xdr:rowOff>93663</xdr:rowOff>
    </xdr:from>
    <xdr:to>
      <xdr:col>1</xdr:col>
      <xdr:colOff>1247775</xdr:colOff>
      <xdr:row>266</xdr:row>
      <xdr:rowOff>1173163</xdr:rowOff>
    </xdr:to>
    <xdr:pic>
      <xdr:nvPicPr>
        <xdr:cNvPr id="3481" name="Рисунок 3480"/>
        <xdr:cNvPicPr>
          <a:picLocks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41837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269</xdr:row>
      <xdr:rowOff>93663</xdr:rowOff>
    </xdr:from>
    <xdr:to>
      <xdr:col>1</xdr:col>
      <xdr:colOff>1247775</xdr:colOff>
      <xdr:row>269</xdr:row>
      <xdr:rowOff>1173163</xdr:rowOff>
    </xdr:to>
    <xdr:pic>
      <xdr:nvPicPr>
        <xdr:cNvPr id="3482" name="Рисунок 3481"/>
        <xdr:cNvPicPr>
          <a:picLocks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43104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282</xdr:row>
      <xdr:rowOff>93663</xdr:rowOff>
    </xdr:from>
    <xdr:to>
      <xdr:col>1</xdr:col>
      <xdr:colOff>1247775</xdr:colOff>
      <xdr:row>282</xdr:row>
      <xdr:rowOff>1173163</xdr:rowOff>
    </xdr:to>
    <xdr:pic>
      <xdr:nvPicPr>
        <xdr:cNvPr id="3483" name="Рисунок 3482"/>
        <xdr:cNvPicPr>
          <a:picLocks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44371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314</xdr:row>
      <xdr:rowOff>93663</xdr:rowOff>
    </xdr:from>
    <xdr:to>
      <xdr:col>1</xdr:col>
      <xdr:colOff>1247775</xdr:colOff>
      <xdr:row>314</xdr:row>
      <xdr:rowOff>1173163</xdr:rowOff>
    </xdr:to>
    <xdr:pic>
      <xdr:nvPicPr>
        <xdr:cNvPr id="3484" name="Рисунок 3483"/>
        <xdr:cNvPicPr>
          <a:picLocks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45638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324</xdr:row>
      <xdr:rowOff>93663</xdr:rowOff>
    </xdr:from>
    <xdr:to>
      <xdr:col>1</xdr:col>
      <xdr:colOff>1247775</xdr:colOff>
      <xdr:row>324</xdr:row>
      <xdr:rowOff>1173163</xdr:rowOff>
    </xdr:to>
    <xdr:pic>
      <xdr:nvPicPr>
        <xdr:cNvPr id="3485" name="Рисунок 3484"/>
        <xdr:cNvPicPr>
          <a:picLocks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46904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333</xdr:row>
      <xdr:rowOff>93663</xdr:rowOff>
    </xdr:from>
    <xdr:to>
      <xdr:col>1</xdr:col>
      <xdr:colOff>1247775</xdr:colOff>
      <xdr:row>333</xdr:row>
      <xdr:rowOff>1173163</xdr:rowOff>
    </xdr:to>
    <xdr:pic>
      <xdr:nvPicPr>
        <xdr:cNvPr id="3486" name="Рисунок 3485"/>
        <xdr:cNvPicPr>
          <a:picLocks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48171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337</xdr:row>
      <xdr:rowOff>93663</xdr:rowOff>
    </xdr:from>
    <xdr:to>
      <xdr:col>1</xdr:col>
      <xdr:colOff>1247775</xdr:colOff>
      <xdr:row>337</xdr:row>
      <xdr:rowOff>1173163</xdr:rowOff>
    </xdr:to>
    <xdr:pic>
      <xdr:nvPicPr>
        <xdr:cNvPr id="3487" name="Рисунок 3486"/>
        <xdr:cNvPicPr>
          <a:picLocks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49438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341</xdr:row>
      <xdr:rowOff>93663</xdr:rowOff>
    </xdr:from>
    <xdr:to>
      <xdr:col>1</xdr:col>
      <xdr:colOff>1247775</xdr:colOff>
      <xdr:row>341</xdr:row>
      <xdr:rowOff>1173163</xdr:rowOff>
    </xdr:to>
    <xdr:pic>
      <xdr:nvPicPr>
        <xdr:cNvPr id="3488" name="Рисунок 3487"/>
        <xdr:cNvPicPr>
          <a:picLocks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50705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351</xdr:row>
      <xdr:rowOff>93663</xdr:rowOff>
    </xdr:from>
    <xdr:to>
      <xdr:col>1</xdr:col>
      <xdr:colOff>1247775</xdr:colOff>
      <xdr:row>351</xdr:row>
      <xdr:rowOff>1173163</xdr:rowOff>
    </xdr:to>
    <xdr:pic>
      <xdr:nvPicPr>
        <xdr:cNvPr id="3489" name="Рисунок 3488"/>
        <xdr:cNvPicPr>
          <a:picLocks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51972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354</xdr:row>
      <xdr:rowOff>93663</xdr:rowOff>
    </xdr:from>
    <xdr:to>
      <xdr:col>1</xdr:col>
      <xdr:colOff>1247775</xdr:colOff>
      <xdr:row>354</xdr:row>
      <xdr:rowOff>1173163</xdr:rowOff>
    </xdr:to>
    <xdr:pic>
      <xdr:nvPicPr>
        <xdr:cNvPr id="3490" name="Рисунок 3489"/>
        <xdr:cNvPicPr>
          <a:picLocks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53238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357</xdr:row>
      <xdr:rowOff>93663</xdr:rowOff>
    </xdr:from>
    <xdr:to>
      <xdr:col>1</xdr:col>
      <xdr:colOff>1247775</xdr:colOff>
      <xdr:row>357</xdr:row>
      <xdr:rowOff>1173163</xdr:rowOff>
    </xdr:to>
    <xdr:pic>
      <xdr:nvPicPr>
        <xdr:cNvPr id="3491" name="Рисунок 3490"/>
        <xdr:cNvPicPr>
          <a:picLocks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54505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359</xdr:row>
      <xdr:rowOff>93663</xdr:rowOff>
    </xdr:from>
    <xdr:to>
      <xdr:col>1</xdr:col>
      <xdr:colOff>1247775</xdr:colOff>
      <xdr:row>359</xdr:row>
      <xdr:rowOff>1173163</xdr:rowOff>
    </xdr:to>
    <xdr:pic>
      <xdr:nvPicPr>
        <xdr:cNvPr id="3492" name="Рисунок 3491"/>
        <xdr:cNvPicPr>
          <a:picLocks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55772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360</xdr:row>
      <xdr:rowOff>93663</xdr:rowOff>
    </xdr:from>
    <xdr:to>
      <xdr:col>1</xdr:col>
      <xdr:colOff>1247775</xdr:colOff>
      <xdr:row>360</xdr:row>
      <xdr:rowOff>1173163</xdr:rowOff>
    </xdr:to>
    <xdr:pic>
      <xdr:nvPicPr>
        <xdr:cNvPr id="3493" name="Рисунок 3492"/>
        <xdr:cNvPicPr>
          <a:picLocks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57039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362</xdr:row>
      <xdr:rowOff>93663</xdr:rowOff>
    </xdr:from>
    <xdr:to>
      <xdr:col>1</xdr:col>
      <xdr:colOff>1247775</xdr:colOff>
      <xdr:row>362</xdr:row>
      <xdr:rowOff>1173163</xdr:rowOff>
    </xdr:to>
    <xdr:pic>
      <xdr:nvPicPr>
        <xdr:cNvPr id="3494" name="Рисунок 3493"/>
        <xdr:cNvPicPr>
          <a:picLocks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58306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376</xdr:row>
      <xdr:rowOff>93663</xdr:rowOff>
    </xdr:from>
    <xdr:to>
      <xdr:col>1</xdr:col>
      <xdr:colOff>1247775</xdr:colOff>
      <xdr:row>376</xdr:row>
      <xdr:rowOff>1173163</xdr:rowOff>
    </xdr:to>
    <xdr:pic>
      <xdr:nvPicPr>
        <xdr:cNvPr id="3495" name="Рисунок 3494"/>
        <xdr:cNvPicPr>
          <a:picLocks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59573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377</xdr:row>
      <xdr:rowOff>93663</xdr:rowOff>
    </xdr:from>
    <xdr:to>
      <xdr:col>1</xdr:col>
      <xdr:colOff>1247775</xdr:colOff>
      <xdr:row>377</xdr:row>
      <xdr:rowOff>1173163</xdr:rowOff>
    </xdr:to>
    <xdr:pic>
      <xdr:nvPicPr>
        <xdr:cNvPr id="3496" name="Рисунок 3495"/>
        <xdr:cNvPicPr>
          <a:picLocks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60839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390</xdr:row>
      <xdr:rowOff>93663</xdr:rowOff>
    </xdr:from>
    <xdr:to>
      <xdr:col>1</xdr:col>
      <xdr:colOff>1247775</xdr:colOff>
      <xdr:row>390</xdr:row>
      <xdr:rowOff>1173163</xdr:rowOff>
    </xdr:to>
    <xdr:pic>
      <xdr:nvPicPr>
        <xdr:cNvPr id="3497" name="Рисунок 3496"/>
        <xdr:cNvPicPr>
          <a:picLocks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62106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395</xdr:row>
      <xdr:rowOff>93663</xdr:rowOff>
    </xdr:from>
    <xdr:to>
      <xdr:col>1</xdr:col>
      <xdr:colOff>1247775</xdr:colOff>
      <xdr:row>395</xdr:row>
      <xdr:rowOff>1173163</xdr:rowOff>
    </xdr:to>
    <xdr:pic>
      <xdr:nvPicPr>
        <xdr:cNvPr id="3498" name="Рисунок 3497"/>
        <xdr:cNvPicPr>
          <a:picLocks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63373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400</xdr:row>
      <xdr:rowOff>93663</xdr:rowOff>
    </xdr:from>
    <xdr:to>
      <xdr:col>1</xdr:col>
      <xdr:colOff>1247775</xdr:colOff>
      <xdr:row>400</xdr:row>
      <xdr:rowOff>1173163</xdr:rowOff>
    </xdr:to>
    <xdr:pic>
      <xdr:nvPicPr>
        <xdr:cNvPr id="3499" name="Рисунок 3498"/>
        <xdr:cNvPicPr>
          <a:picLocks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64640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411</xdr:row>
      <xdr:rowOff>93663</xdr:rowOff>
    </xdr:from>
    <xdr:to>
      <xdr:col>1</xdr:col>
      <xdr:colOff>1247775</xdr:colOff>
      <xdr:row>411</xdr:row>
      <xdr:rowOff>1173163</xdr:rowOff>
    </xdr:to>
    <xdr:pic>
      <xdr:nvPicPr>
        <xdr:cNvPr id="3500" name="Рисунок 3499"/>
        <xdr:cNvPicPr>
          <a:picLocks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65907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419</xdr:row>
      <xdr:rowOff>93663</xdr:rowOff>
    </xdr:from>
    <xdr:to>
      <xdr:col>1</xdr:col>
      <xdr:colOff>1247775</xdr:colOff>
      <xdr:row>419</xdr:row>
      <xdr:rowOff>1173163</xdr:rowOff>
    </xdr:to>
    <xdr:pic>
      <xdr:nvPicPr>
        <xdr:cNvPr id="3501" name="Рисунок 3500"/>
        <xdr:cNvPicPr>
          <a:picLocks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67174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427</xdr:row>
      <xdr:rowOff>93663</xdr:rowOff>
    </xdr:from>
    <xdr:to>
      <xdr:col>1</xdr:col>
      <xdr:colOff>1247775</xdr:colOff>
      <xdr:row>427</xdr:row>
      <xdr:rowOff>1173163</xdr:rowOff>
    </xdr:to>
    <xdr:pic>
      <xdr:nvPicPr>
        <xdr:cNvPr id="3502" name="Рисунок 3501"/>
        <xdr:cNvPicPr>
          <a:picLocks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68440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433</xdr:row>
      <xdr:rowOff>93663</xdr:rowOff>
    </xdr:from>
    <xdr:to>
      <xdr:col>1</xdr:col>
      <xdr:colOff>1247775</xdr:colOff>
      <xdr:row>433</xdr:row>
      <xdr:rowOff>1173163</xdr:rowOff>
    </xdr:to>
    <xdr:pic>
      <xdr:nvPicPr>
        <xdr:cNvPr id="3503" name="Рисунок 3502"/>
        <xdr:cNvPicPr>
          <a:picLocks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69707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447</xdr:row>
      <xdr:rowOff>93663</xdr:rowOff>
    </xdr:from>
    <xdr:to>
      <xdr:col>1</xdr:col>
      <xdr:colOff>1247775</xdr:colOff>
      <xdr:row>447</xdr:row>
      <xdr:rowOff>1173163</xdr:rowOff>
    </xdr:to>
    <xdr:pic>
      <xdr:nvPicPr>
        <xdr:cNvPr id="3504" name="Рисунок 3503"/>
        <xdr:cNvPicPr>
          <a:picLocks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70974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451</xdr:row>
      <xdr:rowOff>93663</xdr:rowOff>
    </xdr:from>
    <xdr:to>
      <xdr:col>1</xdr:col>
      <xdr:colOff>1247775</xdr:colOff>
      <xdr:row>451</xdr:row>
      <xdr:rowOff>1173163</xdr:rowOff>
    </xdr:to>
    <xdr:pic>
      <xdr:nvPicPr>
        <xdr:cNvPr id="3505" name="Рисунок 3504"/>
        <xdr:cNvPicPr>
          <a:picLocks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72241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452</xdr:row>
      <xdr:rowOff>93663</xdr:rowOff>
    </xdr:from>
    <xdr:to>
      <xdr:col>1</xdr:col>
      <xdr:colOff>1247775</xdr:colOff>
      <xdr:row>452</xdr:row>
      <xdr:rowOff>1173163</xdr:rowOff>
    </xdr:to>
    <xdr:pic>
      <xdr:nvPicPr>
        <xdr:cNvPr id="3506" name="Рисунок 3505"/>
        <xdr:cNvPicPr>
          <a:picLocks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73508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456</xdr:row>
      <xdr:rowOff>93663</xdr:rowOff>
    </xdr:from>
    <xdr:to>
      <xdr:col>1</xdr:col>
      <xdr:colOff>1247775</xdr:colOff>
      <xdr:row>456</xdr:row>
      <xdr:rowOff>1173163</xdr:rowOff>
    </xdr:to>
    <xdr:pic>
      <xdr:nvPicPr>
        <xdr:cNvPr id="3507" name="Рисунок 3506"/>
        <xdr:cNvPicPr>
          <a:picLocks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74775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471</xdr:row>
      <xdr:rowOff>93663</xdr:rowOff>
    </xdr:from>
    <xdr:to>
      <xdr:col>1</xdr:col>
      <xdr:colOff>1247775</xdr:colOff>
      <xdr:row>471</xdr:row>
      <xdr:rowOff>1173163</xdr:rowOff>
    </xdr:to>
    <xdr:pic>
      <xdr:nvPicPr>
        <xdr:cNvPr id="3508" name="Рисунок 3507"/>
        <xdr:cNvPicPr>
          <a:picLocks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76041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475</xdr:row>
      <xdr:rowOff>93663</xdr:rowOff>
    </xdr:from>
    <xdr:to>
      <xdr:col>1</xdr:col>
      <xdr:colOff>1247775</xdr:colOff>
      <xdr:row>475</xdr:row>
      <xdr:rowOff>1173163</xdr:rowOff>
    </xdr:to>
    <xdr:pic>
      <xdr:nvPicPr>
        <xdr:cNvPr id="3509" name="Рисунок 3508"/>
        <xdr:cNvPicPr>
          <a:picLocks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77308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486</xdr:row>
      <xdr:rowOff>93663</xdr:rowOff>
    </xdr:from>
    <xdr:to>
      <xdr:col>1</xdr:col>
      <xdr:colOff>1247775</xdr:colOff>
      <xdr:row>486</xdr:row>
      <xdr:rowOff>1173163</xdr:rowOff>
    </xdr:to>
    <xdr:pic>
      <xdr:nvPicPr>
        <xdr:cNvPr id="3510" name="Рисунок 3509"/>
        <xdr:cNvPicPr>
          <a:picLocks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78575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489</xdr:row>
      <xdr:rowOff>93663</xdr:rowOff>
    </xdr:from>
    <xdr:to>
      <xdr:col>1</xdr:col>
      <xdr:colOff>1247775</xdr:colOff>
      <xdr:row>489</xdr:row>
      <xdr:rowOff>1173163</xdr:rowOff>
    </xdr:to>
    <xdr:pic>
      <xdr:nvPicPr>
        <xdr:cNvPr id="3511" name="Рисунок 3510"/>
        <xdr:cNvPicPr>
          <a:picLocks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79842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495</xdr:row>
      <xdr:rowOff>93663</xdr:rowOff>
    </xdr:from>
    <xdr:to>
      <xdr:col>1</xdr:col>
      <xdr:colOff>1247775</xdr:colOff>
      <xdr:row>495</xdr:row>
      <xdr:rowOff>1173163</xdr:rowOff>
    </xdr:to>
    <xdr:pic>
      <xdr:nvPicPr>
        <xdr:cNvPr id="3512" name="Рисунок 3511"/>
        <xdr:cNvPicPr>
          <a:picLocks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81109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496</xdr:row>
      <xdr:rowOff>93663</xdr:rowOff>
    </xdr:from>
    <xdr:to>
      <xdr:col>1</xdr:col>
      <xdr:colOff>1247775</xdr:colOff>
      <xdr:row>496</xdr:row>
      <xdr:rowOff>1173163</xdr:rowOff>
    </xdr:to>
    <xdr:pic>
      <xdr:nvPicPr>
        <xdr:cNvPr id="3513" name="Рисунок 3512"/>
        <xdr:cNvPicPr>
          <a:picLocks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82375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500</xdr:row>
      <xdr:rowOff>93663</xdr:rowOff>
    </xdr:from>
    <xdr:to>
      <xdr:col>1</xdr:col>
      <xdr:colOff>1247775</xdr:colOff>
      <xdr:row>500</xdr:row>
      <xdr:rowOff>1173163</xdr:rowOff>
    </xdr:to>
    <xdr:pic>
      <xdr:nvPicPr>
        <xdr:cNvPr id="3514" name="Рисунок 3513"/>
        <xdr:cNvPicPr>
          <a:picLocks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83642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501</xdr:row>
      <xdr:rowOff>93663</xdr:rowOff>
    </xdr:from>
    <xdr:to>
      <xdr:col>1</xdr:col>
      <xdr:colOff>1247775</xdr:colOff>
      <xdr:row>501</xdr:row>
      <xdr:rowOff>1173163</xdr:rowOff>
    </xdr:to>
    <xdr:pic>
      <xdr:nvPicPr>
        <xdr:cNvPr id="3515" name="Рисунок 3514"/>
        <xdr:cNvPicPr>
          <a:picLocks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84909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502</xdr:row>
      <xdr:rowOff>93663</xdr:rowOff>
    </xdr:from>
    <xdr:to>
      <xdr:col>1</xdr:col>
      <xdr:colOff>1247775</xdr:colOff>
      <xdr:row>502</xdr:row>
      <xdr:rowOff>1173163</xdr:rowOff>
    </xdr:to>
    <xdr:pic>
      <xdr:nvPicPr>
        <xdr:cNvPr id="3516" name="Рисунок 3515"/>
        <xdr:cNvPicPr>
          <a:picLocks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86176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21</xdr:row>
      <xdr:rowOff>93663</xdr:rowOff>
    </xdr:from>
    <xdr:to>
      <xdr:col>1</xdr:col>
      <xdr:colOff>1247775</xdr:colOff>
      <xdr:row>21</xdr:row>
      <xdr:rowOff>1173163</xdr:rowOff>
    </xdr:to>
    <xdr:pic>
      <xdr:nvPicPr>
        <xdr:cNvPr id="3517" name="Рисунок 3516"/>
        <xdr:cNvPicPr>
          <a:picLocks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87443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22</xdr:row>
      <xdr:rowOff>93663</xdr:rowOff>
    </xdr:from>
    <xdr:to>
      <xdr:col>1</xdr:col>
      <xdr:colOff>1247775</xdr:colOff>
      <xdr:row>22</xdr:row>
      <xdr:rowOff>1173163</xdr:rowOff>
    </xdr:to>
    <xdr:pic>
      <xdr:nvPicPr>
        <xdr:cNvPr id="3518" name="Рисунок 3517"/>
        <xdr:cNvPicPr>
          <a:picLocks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88710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23</xdr:row>
      <xdr:rowOff>93663</xdr:rowOff>
    </xdr:from>
    <xdr:to>
      <xdr:col>1</xdr:col>
      <xdr:colOff>1247775</xdr:colOff>
      <xdr:row>23</xdr:row>
      <xdr:rowOff>1173163</xdr:rowOff>
    </xdr:to>
    <xdr:pic>
      <xdr:nvPicPr>
        <xdr:cNvPr id="3519" name="Рисунок 3518"/>
        <xdr:cNvPicPr>
          <a:picLocks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89976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38</xdr:row>
      <xdr:rowOff>93663</xdr:rowOff>
    </xdr:from>
    <xdr:to>
      <xdr:col>1</xdr:col>
      <xdr:colOff>1247775</xdr:colOff>
      <xdr:row>38</xdr:row>
      <xdr:rowOff>1173163</xdr:rowOff>
    </xdr:to>
    <xdr:pic>
      <xdr:nvPicPr>
        <xdr:cNvPr id="3520" name="Рисунок 3519"/>
        <xdr:cNvPicPr>
          <a:picLocks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91243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171</xdr:row>
      <xdr:rowOff>93663</xdr:rowOff>
    </xdr:from>
    <xdr:to>
      <xdr:col>1</xdr:col>
      <xdr:colOff>1247775</xdr:colOff>
      <xdr:row>171</xdr:row>
      <xdr:rowOff>1173163</xdr:rowOff>
    </xdr:to>
    <xdr:pic>
      <xdr:nvPicPr>
        <xdr:cNvPr id="3521" name="Рисунок 3520"/>
        <xdr:cNvPicPr>
          <a:picLocks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92510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172</xdr:row>
      <xdr:rowOff>93663</xdr:rowOff>
    </xdr:from>
    <xdr:to>
      <xdr:col>1</xdr:col>
      <xdr:colOff>1247775</xdr:colOff>
      <xdr:row>172</xdr:row>
      <xdr:rowOff>1173163</xdr:rowOff>
    </xdr:to>
    <xdr:pic>
      <xdr:nvPicPr>
        <xdr:cNvPr id="3522" name="Рисунок 3521"/>
        <xdr:cNvPicPr>
          <a:picLocks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93777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173</xdr:row>
      <xdr:rowOff>93663</xdr:rowOff>
    </xdr:from>
    <xdr:to>
      <xdr:col>1</xdr:col>
      <xdr:colOff>1247775</xdr:colOff>
      <xdr:row>173</xdr:row>
      <xdr:rowOff>1173163</xdr:rowOff>
    </xdr:to>
    <xdr:pic>
      <xdr:nvPicPr>
        <xdr:cNvPr id="3523" name="Рисунок 3522"/>
        <xdr:cNvPicPr>
          <a:picLocks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95044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174</xdr:row>
      <xdr:rowOff>93663</xdr:rowOff>
    </xdr:from>
    <xdr:to>
      <xdr:col>1</xdr:col>
      <xdr:colOff>1247775</xdr:colOff>
      <xdr:row>174</xdr:row>
      <xdr:rowOff>1173163</xdr:rowOff>
    </xdr:to>
    <xdr:pic>
      <xdr:nvPicPr>
        <xdr:cNvPr id="3524" name="Рисунок 3523"/>
        <xdr:cNvPicPr>
          <a:picLocks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96311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175</xdr:row>
      <xdr:rowOff>93663</xdr:rowOff>
    </xdr:from>
    <xdr:to>
      <xdr:col>1</xdr:col>
      <xdr:colOff>1247775</xdr:colOff>
      <xdr:row>175</xdr:row>
      <xdr:rowOff>1173163</xdr:rowOff>
    </xdr:to>
    <xdr:pic>
      <xdr:nvPicPr>
        <xdr:cNvPr id="3525" name="Рисунок 3524"/>
        <xdr:cNvPicPr>
          <a:picLocks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97577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216</xdr:row>
      <xdr:rowOff>93663</xdr:rowOff>
    </xdr:from>
    <xdr:to>
      <xdr:col>1</xdr:col>
      <xdr:colOff>1247775</xdr:colOff>
      <xdr:row>216</xdr:row>
      <xdr:rowOff>1173163</xdr:rowOff>
    </xdr:to>
    <xdr:pic>
      <xdr:nvPicPr>
        <xdr:cNvPr id="3526" name="Рисунок 3525"/>
        <xdr:cNvPicPr>
          <a:picLocks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598844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442</xdr:row>
      <xdr:rowOff>93663</xdr:rowOff>
    </xdr:from>
    <xdr:to>
      <xdr:col>1</xdr:col>
      <xdr:colOff>1247775</xdr:colOff>
      <xdr:row>442</xdr:row>
      <xdr:rowOff>1173163</xdr:rowOff>
    </xdr:to>
    <xdr:pic>
      <xdr:nvPicPr>
        <xdr:cNvPr id="3527" name="Рисунок 3526"/>
        <xdr:cNvPicPr>
          <a:picLocks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00111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167</xdr:row>
      <xdr:rowOff>93663</xdr:rowOff>
    </xdr:from>
    <xdr:to>
      <xdr:col>1</xdr:col>
      <xdr:colOff>1247775</xdr:colOff>
      <xdr:row>167</xdr:row>
      <xdr:rowOff>1173163</xdr:rowOff>
    </xdr:to>
    <xdr:pic>
      <xdr:nvPicPr>
        <xdr:cNvPr id="3528" name="Рисунок 3527"/>
        <xdr:cNvPicPr>
          <a:picLocks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01378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196</xdr:row>
      <xdr:rowOff>93663</xdr:rowOff>
    </xdr:from>
    <xdr:to>
      <xdr:col>1</xdr:col>
      <xdr:colOff>1247775</xdr:colOff>
      <xdr:row>196</xdr:row>
      <xdr:rowOff>1173163</xdr:rowOff>
    </xdr:to>
    <xdr:pic>
      <xdr:nvPicPr>
        <xdr:cNvPr id="3529" name="Рисунок 3528"/>
        <xdr:cNvPicPr>
          <a:picLocks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02645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202</xdr:row>
      <xdr:rowOff>93663</xdr:rowOff>
    </xdr:from>
    <xdr:to>
      <xdr:col>1</xdr:col>
      <xdr:colOff>1247775</xdr:colOff>
      <xdr:row>202</xdr:row>
      <xdr:rowOff>1173163</xdr:rowOff>
    </xdr:to>
    <xdr:pic>
      <xdr:nvPicPr>
        <xdr:cNvPr id="3530" name="Рисунок 3529"/>
        <xdr:cNvPicPr>
          <a:picLocks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03911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213</xdr:row>
      <xdr:rowOff>93663</xdr:rowOff>
    </xdr:from>
    <xdr:to>
      <xdr:col>1</xdr:col>
      <xdr:colOff>1247775</xdr:colOff>
      <xdr:row>213</xdr:row>
      <xdr:rowOff>1173163</xdr:rowOff>
    </xdr:to>
    <xdr:pic>
      <xdr:nvPicPr>
        <xdr:cNvPr id="3531" name="Рисунок 3530"/>
        <xdr:cNvPicPr>
          <a:picLocks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05178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254</xdr:row>
      <xdr:rowOff>93663</xdr:rowOff>
    </xdr:from>
    <xdr:to>
      <xdr:col>1</xdr:col>
      <xdr:colOff>1247775</xdr:colOff>
      <xdr:row>254</xdr:row>
      <xdr:rowOff>1173163</xdr:rowOff>
    </xdr:to>
    <xdr:pic>
      <xdr:nvPicPr>
        <xdr:cNvPr id="3532" name="Рисунок 3531"/>
        <xdr:cNvPicPr>
          <a:picLocks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06445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257</xdr:row>
      <xdr:rowOff>93663</xdr:rowOff>
    </xdr:from>
    <xdr:to>
      <xdr:col>1</xdr:col>
      <xdr:colOff>1247775</xdr:colOff>
      <xdr:row>257</xdr:row>
      <xdr:rowOff>1173163</xdr:rowOff>
    </xdr:to>
    <xdr:pic>
      <xdr:nvPicPr>
        <xdr:cNvPr id="3533" name="Рисунок 3532"/>
        <xdr:cNvPicPr>
          <a:picLocks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07712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265</xdr:row>
      <xdr:rowOff>93663</xdr:rowOff>
    </xdr:from>
    <xdr:to>
      <xdr:col>1</xdr:col>
      <xdr:colOff>1247775</xdr:colOff>
      <xdr:row>265</xdr:row>
      <xdr:rowOff>1173163</xdr:rowOff>
    </xdr:to>
    <xdr:pic>
      <xdr:nvPicPr>
        <xdr:cNvPr id="3534" name="Рисунок 3533"/>
        <xdr:cNvPicPr>
          <a:picLocks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08979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270</xdr:row>
      <xdr:rowOff>93663</xdr:rowOff>
    </xdr:from>
    <xdr:to>
      <xdr:col>1</xdr:col>
      <xdr:colOff>1247775</xdr:colOff>
      <xdr:row>270</xdr:row>
      <xdr:rowOff>1173163</xdr:rowOff>
    </xdr:to>
    <xdr:pic>
      <xdr:nvPicPr>
        <xdr:cNvPr id="3535" name="Рисунок 3534"/>
        <xdr:cNvPicPr>
          <a:picLocks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10246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283</xdr:row>
      <xdr:rowOff>93663</xdr:rowOff>
    </xdr:from>
    <xdr:to>
      <xdr:col>1</xdr:col>
      <xdr:colOff>1247775</xdr:colOff>
      <xdr:row>283</xdr:row>
      <xdr:rowOff>1173163</xdr:rowOff>
    </xdr:to>
    <xdr:pic>
      <xdr:nvPicPr>
        <xdr:cNvPr id="3536" name="Рисунок 3535"/>
        <xdr:cNvPicPr>
          <a:picLocks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11512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284</xdr:row>
      <xdr:rowOff>93663</xdr:rowOff>
    </xdr:from>
    <xdr:to>
      <xdr:col>1</xdr:col>
      <xdr:colOff>1247775</xdr:colOff>
      <xdr:row>284</xdr:row>
      <xdr:rowOff>1173163</xdr:rowOff>
    </xdr:to>
    <xdr:pic>
      <xdr:nvPicPr>
        <xdr:cNvPr id="3537" name="Рисунок 3536"/>
        <xdr:cNvPicPr>
          <a:picLocks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12779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294</xdr:row>
      <xdr:rowOff>93663</xdr:rowOff>
    </xdr:from>
    <xdr:to>
      <xdr:col>1</xdr:col>
      <xdr:colOff>1247775</xdr:colOff>
      <xdr:row>294</xdr:row>
      <xdr:rowOff>1173163</xdr:rowOff>
    </xdr:to>
    <xdr:pic>
      <xdr:nvPicPr>
        <xdr:cNvPr id="3538" name="Рисунок 3537"/>
        <xdr:cNvPicPr>
          <a:picLocks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14046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306</xdr:row>
      <xdr:rowOff>93663</xdr:rowOff>
    </xdr:from>
    <xdr:to>
      <xdr:col>1</xdr:col>
      <xdr:colOff>1247775</xdr:colOff>
      <xdr:row>306</xdr:row>
      <xdr:rowOff>1173163</xdr:rowOff>
    </xdr:to>
    <xdr:pic>
      <xdr:nvPicPr>
        <xdr:cNvPr id="3539" name="Рисунок 3538"/>
        <xdr:cNvPicPr>
          <a:picLocks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15313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315</xdr:row>
      <xdr:rowOff>93663</xdr:rowOff>
    </xdr:from>
    <xdr:to>
      <xdr:col>1</xdr:col>
      <xdr:colOff>1247775</xdr:colOff>
      <xdr:row>315</xdr:row>
      <xdr:rowOff>1173163</xdr:rowOff>
    </xdr:to>
    <xdr:pic>
      <xdr:nvPicPr>
        <xdr:cNvPr id="3540" name="Рисунок 3539"/>
        <xdr:cNvPicPr>
          <a:picLocks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16580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326</xdr:row>
      <xdr:rowOff>93663</xdr:rowOff>
    </xdr:from>
    <xdr:to>
      <xdr:col>1</xdr:col>
      <xdr:colOff>1247775</xdr:colOff>
      <xdr:row>326</xdr:row>
      <xdr:rowOff>1173163</xdr:rowOff>
    </xdr:to>
    <xdr:pic>
      <xdr:nvPicPr>
        <xdr:cNvPr id="3541" name="Рисунок 3540"/>
        <xdr:cNvPicPr>
          <a:picLocks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17847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358</xdr:row>
      <xdr:rowOff>93663</xdr:rowOff>
    </xdr:from>
    <xdr:to>
      <xdr:col>1</xdr:col>
      <xdr:colOff>1247775</xdr:colOff>
      <xdr:row>358</xdr:row>
      <xdr:rowOff>1173163</xdr:rowOff>
    </xdr:to>
    <xdr:pic>
      <xdr:nvPicPr>
        <xdr:cNvPr id="3542" name="Рисунок 3541"/>
        <xdr:cNvPicPr>
          <a:picLocks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19113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375</xdr:row>
      <xdr:rowOff>93663</xdr:rowOff>
    </xdr:from>
    <xdr:to>
      <xdr:col>1</xdr:col>
      <xdr:colOff>1247775</xdr:colOff>
      <xdr:row>375</xdr:row>
      <xdr:rowOff>1173163</xdr:rowOff>
    </xdr:to>
    <xdr:pic>
      <xdr:nvPicPr>
        <xdr:cNvPr id="3543" name="Рисунок 3542"/>
        <xdr:cNvPicPr>
          <a:picLocks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20380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380</xdr:row>
      <xdr:rowOff>93663</xdr:rowOff>
    </xdr:from>
    <xdr:to>
      <xdr:col>1</xdr:col>
      <xdr:colOff>1247775</xdr:colOff>
      <xdr:row>380</xdr:row>
      <xdr:rowOff>1173163</xdr:rowOff>
    </xdr:to>
    <xdr:pic>
      <xdr:nvPicPr>
        <xdr:cNvPr id="3544" name="Рисунок 3543"/>
        <xdr:cNvPicPr>
          <a:picLocks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21647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381</xdr:row>
      <xdr:rowOff>93663</xdr:rowOff>
    </xdr:from>
    <xdr:to>
      <xdr:col>1</xdr:col>
      <xdr:colOff>1247775</xdr:colOff>
      <xdr:row>381</xdr:row>
      <xdr:rowOff>1173163</xdr:rowOff>
    </xdr:to>
    <xdr:pic>
      <xdr:nvPicPr>
        <xdr:cNvPr id="3545" name="Рисунок 3544"/>
        <xdr:cNvPicPr>
          <a:picLocks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22914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387</xdr:row>
      <xdr:rowOff>93663</xdr:rowOff>
    </xdr:from>
    <xdr:to>
      <xdr:col>1</xdr:col>
      <xdr:colOff>1247775</xdr:colOff>
      <xdr:row>387</xdr:row>
      <xdr:rowOff>1173163</xdr:rowOff>
    </xdr:to>
    <xdr:pic>
      <xdr:nvPicPr>
        <xdr:cNvPr id="3546" name="Рисунок 3545"/>
        <xdr:cNvPicPr>
          <a:picLocks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24181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397</xdr:row>
      <xdr:rowOff>93663</xdr:rowOff>
    </xdr:from>
    <xdr:to>
      <xdr:col>1</xdr:col>
      <xdr:colOff>1247775</xdr:colOff>
      <xdr:row>397</xdr:row>
      <xdr:rowOff>1173163</xdr:rowOff>
    </xdr:to>
    <xdr:pic>
      <xdr:nvPicPr>
        <xdr:cNvPr id="3547" name="Рисунок 3546"/>
        <xdr:cNvPicPr>
          <a:picLocks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25448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418</xdr:row>
      <xdr:rowOff>93663</xdr:rowOff>
    </xdr:from>
    <xdr:to>
      <xdr:col>1</xdr:col>
      <xdr:colOff>1247775</xdr:colOff>
      <xdr:row>418</xdr:row>
      <xdr:rowOff>1173163</xdr:rowOff>
    </xdr:to>
    <xdr:pic>
      <xdr:nvPicPr>
        <xdr:cNvPr id="3548" name="Рисунок 3547"/>
        <xdr:cNvPicPr>
          <a:picLocks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26714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450</xdr:row>
      <xdr:rowOff>93663</xdr:rowOff>
    </xdr:from>
    <xdr:to>
      <xdr:col>1</xdr:col>
      <xdr:colOff>1247775</xdr:colOff>
      <xdr:row>450</xdr:row>
      <xdr:rowOff>1173163</xdr:rowOff>
    </xdr:to>
    <xdr:pic>
      <xdr:nvPicPr>
        <xdr:cNvPr id="3549" name="Рисунок 3548"/>
        <xdr:cNvPicPr>
          <a:picLocks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27981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463</xdr:row>
      <xdr:rowOff>93663</xdr:rowOff>
    </xdr:from>
    <xdr:to>
      <xdr:col>1</xdr:col>
      <xdr:colOff>1247775</xdr:colOff>
      <xdr:row>463</xdr:row>
      <xdr:rowOff>1173163</xdr:rowOff>
    </xdr:to>
    <xdr:pic>
      <xdr:nvPicPr>
        <xdr:cNvPr id="3550" name="Рисунок 3549"/>
        <xdr:cNvPicPr>
          <a:picLocks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29248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476</xdr:row>
      <xdr:rowOff>93663</xdr:rowOff>
    </xdr:from>
    <xdr:to>
      <xdr:col>1</xdr:col>
      <xdr:colOff>1247775</xdr:colOff>
      <xdr:row>476</xdr:row>
      <xdr:rowOff>1173163</xdr:rowOff>
    </xdr:to>
    <xdr:pic>
      <xdr:nvPicPr>
        <xdr:cNvPr id="3551" name="Рисунок 3550"/>
        <xdr:cNvPicPr>
          <a:picLocks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30515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477</xdr:row>
      <xdr:rowOff>93663</xdr:rowOff>
    </xdr:from>
    <xdr:to>
      <xdr:col>1</xdr:col>
      <xdr:colOff>1247775</xdr:colOff>
      <xdr:row>477</xdr:row>
      <xdr:rowOff>1173163</xdr:rowOff>
    </xdr:to>
    <xdr:pic>
      <xdr:nvPicPr>
        <xdr:cNvPr id="3552" name="Рисунок 3551"/>
        <xdr:cNvPicPr>
          <a:picLocks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31782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490</xdr:row>
      <xdr:rowOff>93663</xdr:rowOff>
    </xdr:from>
    <xdr:to>
      <xdr:col>1</xdr:col>
      <xdr:colOff>1247775</xdr:colOff>
      <xdr:row>490</xdr:row>
      <xdr:rowOff>1173163</xdr:rowOff>
    </xdr:to>
    <xdr:pic>
      <xdr:nvPicPr>
        <xdr:cNvPr id="3553" name="Рисунок 3552"/>
        <xdr:cNvPicPr>
          <a:picLocks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33048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509</xdr:row>
      <xdr:rowOff>93663</xdr:rowOff>
    </xdr:from>
    <xdr:to>
      <xdr:col>1</xdr:col>
      <xdr:colOff>1247775</xdr:colOff>
      <xdr:row>509</xdr:row>
      <xdr:rowOff>1173163</xdr:rowOff>
    </xdr:to>
    <xdr:pic>
      <xdr:nvPicPr>
        <xdr:cNvPr id="3628" name="Рисунок 3627"/>
        <xdr:cNvPicPr>
          <a:picLocks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34315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510</xdr:row>
      <xdr:rowOff>93663</xdr:rowOff>
    </xdr:from>
    <xdr:to>
      <xdr:col>1</xdr:col>
      <xdr:colOff>1247775</xdr:colOff>
      <xdr:row>510</xdr:row>
      <xdr:rowOff>1173163</xdr:rowOff>
    </xdr:to>
    <xdr:pic>
      <xdr:nvPicPr>
        <xdr:cNvPr id="3629" name="Рисунок 3628"/>
        <xdr:cNvPicPr>
          <a:picLocks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35582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511</xdr:row>
      <xdr:rowOff>93663</xdr:rowOff>
    </xdr:from>
    <xdr:to>
      <xdr:col>1</xdr:col>
      <xdr:colOff>1247775</xdr:colOff>
      <xdr:row>511</xdr:row>
      <xdr:rowOff>1173163</xdr:rowOff>
    </xdr:to>
    <xdr:pic>
      <xdr:nvPicPr>
        <xdr:cNvPr id="3630" name="Рисунок 3629"/>
        <xdr:cNvPicPr>
          <a:picLocks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36849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513</xdr:row>
      <xdr:rowOff>93663</xdr:rowOff>
    </xdr:from>
    <xdr:to>
      <xdr:col>1</xdr:col>
      <xdr:colOff>1247775</xdr:colOff>
      <xdr:row>513</xdr:row>
      <xdr:rowOff>1173163</xdr:rowOff>
    </xdr:to>
    <xdr:pic>
      <xdr:nvPicPr>
        <xdr:cNvPr id="3631" name="Рисунок 3630"/>
        <xdr:cNvPicPr>
          <a:picLocks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38116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514</xdr:row>
      <xdr:rowOff>93663</xdr:rowOff>
    </xdr:from>
    <xdr:to>
      <xdr:col>1</xdr:col>
      <xdr:colOff>1247775</xdr:colOff>
      <xdr:row>514</xdr:row>
      <xdr:rowOff>1173163</xdr:rowOff>
    </xdr:to>
    <xdr:pic>
      <xdr:nvPicPr>
        <xdr:cNvPr id="3632" name="Рисунок 3631"/>
        <xdr:cNvPicPr>
          <a:picLocks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39383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515</xdr:row>
      <xdr:rowOff>93663</xdr:rowOff>
    </xdr:from>
    <xdr:to>
      <xdr:col>1</xdr:col>
      <xdr:colOff>1247775</xdr:colOff>
      <xdr:row>515</xdr:row>
      <xdr:rowOff>1173163</xdr:rowOff>
    </xdr:to>
    <xdr:pic>
      <xdr:nvPicPr>
        <xdr:cNvPr id="3633" name="Рисунок 3632"/>
        <xdr:cNvPicPr>
          <a:picLocks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40649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516</xdr:row>
      <xdr:rowOff>93663</xdr:rowOff>
    </xdr:from>
    <xdr:to>
      <xdr:col>1</xdr:col>
      <xdr:colOff>1247775</xdr:colOff>
      <xdr:row>516</xdr:row>
      <xdr:rowOff>1173163</xdr:rowOff>
    </xdr:to>
    <xdr:pic>
      <xdr:nvPicPr>
        <xdr:cNvPr id="3634" name="Рисунок 3633"/>
        <xdr:cNvPicPr>
          <a:picLocks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41916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518</xdr:row>
      <xdr:rowOff>93663</xdr:rowOff>
    </xdr:from>
    <xdr:to>
      <xdr:col>1</xdr:col>
      <xdr:colOff>1247775</xdr:colOff>
      <xdr:row>518</xdr:row>
      <xdr:rowOff>1173163</xdr:rowOff>
    </xdr:to>
    <xdr:pic>
      <xdr:nvPicPr>
        <xdr:cNvPr id="3635" name="Рисунок 3634"/>
        <xdr:cNvPicPr>
          <a:picLocks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43183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519</xdr:row>
      <xdr:rowOff>93663</xdr:rowOff>
    </xdr:from>
    <xdr:to>
      <xdr:col>1</xdr:col>
      <xdr:colOff>1247775</xdr:colOff>
      <xdr:row>519</xdr:row>
      <xdr:rowOff>1173163</xdr:rowOff>
    </xdr:to>
    <xdr:pic>
      <xdr:nvPicPr>
        <xdr:cNvPr id="3636" name="Рисунок 3635"/>
        <xdr:cNvPicPr>
          <a:picLocks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44450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521</xdr:row>
      <xdr:rowOff>93663</xdr:rowOff>
    </xdr:from>
    <xdr:to>
      <xdr:col>1</xdr:col>
      <xdr:colOff>1247775</xdr:colOff>
      <xdr:row>521</xdr:row>
      <xdr:rowOff>1173163</xdr:rowOff>
    </xdr:to>
    <xdr:pic>
      <xdr:nvPicPr>
        <xdr:cNvPr id="3637" name="Рисунок 3636"/>
        <xdr:cNvPicPr>
          <a:picLocks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45717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522</xdr:row>
      <xdr:rowOff>93663</xdr:rowOff>
    </xdr:from>
    <xdr:to>
      <xdr:col>1</xdr:col>
      <xdr:colOff>1247775</xdr:colOff>
      <xdr:row>522</xdr:row>
      <xdr:rowOff>1173163</xdr:rowOff>
    </xdr:to>
    <xdr:pic>
      <xdr:nvPicPr>
        <xdr:cNvPr id="3638" name="Рисунок 3637"/>
        <xdr:cNvPicPr>
          <a:picLocks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46984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523</xdr:row>
      <xdr:rowOff>93663</xdr:rowOff>
    </xdr:from>
    <xdr:to>
      <xdr:col>1</xdr:col>
      <xdr:colOff>1247775</xdr:colOff>
      <xdr:row>523</xdr:row>
      <xdr:rowOff>1173163</xdr:rowOff>
    </xdr:to>
    <xdr:pic>
      <xdr:nvPicPr>
        <xdr:cNvPr id="3639" name="Рисунок 3638"/>
        <xdr:cNvPicPr>
          <a:picLocks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48250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524</xdr:row>
      <xdr:rowOff>93663</xdr:rowOff>
    </xdr:from>
    <xdr:to>
      <xdr:col>1</xdr:col>
      <xdr:colOff>1247775</xdr:colOff>
      <xdr:row>524</xdr:row>
      <xdr:rowOff>1173163</xdr:rowOff>
    </xdr:to>
    <xdr:pic>
      <xdr:nvPicPr>
        <xdr:cNvPr id="3640" name="Рисунок 3639"/>
        <xdr:cNvPicPr>
          <a:picLocks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49517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525</xdr:row>
      <xdr:rowOff>93663</xdr:rowOff>
    </xdr:from>
    <xdr:to>
      <xdr:col>1</xdr:col>
      <xdr:colOff>1247775</xdr:colOff>
      <xdr:row>525</xdr:row>
      <xdr:rowOff>1173163</xdr:rowOff>
    </xdr:to>
    <xdr:pic>
      <xdr:nvPicPr>
        <xdr:cNvPr id="3641" name="Рисунок 3640"/>
        <xdr:cNvPicPr>
          <a:picLocks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50784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534</xdr:row>
      <xdr:rowOff>93663</xdr:rowOff>
    </xdr:from>
    <xdr:to>
      <xdr:col>1</xdr:col>
      <xdr:colOff>1247775</xdr:colOff>
      <xdr:row>534</xdr:row>
      <xdr:rowOff>1173163</xdr:rowOff>
    </xdr:to>
    <xdr:pic>
      <xdr:nvPicPr>
        <xdr:cNvPr id="3642" name="Рисунок 3641"/>
        <xdr:cNvPicPr>
          <a:picLocks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52051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535</xdr:row>
      <xdr:rowOff>93663</xdr:rowOff>
    </xdr:from>
    <xdr:to>
      <xdr:col>1</xdr:col>
      <xdr:colOff>1247775</xdr:colOff>
      <xdr:row>535</xdr:row>
      <xdr:rowOff>1173163</xdr:rowOff>
    </xdr:to>
    <xdr:pic>
      <xdr:nvPicPr>
        <xdr:cNvPr id="3643" name="Рисунок 3642"/>
        <xdr:cNvPicPr>
          <a:picLocks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53318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536</xdr:row>
      <xdr:rowOff>93663</xdr:rowOff>
    </xdr:from>
    <xdr:to>
      <xdr:col>1</xdr:col>
      <xdr:colOff>1247775</xdr:colOff>
      <xdr:row>536</xdr:row>
      <xdr:rowOff>1173163</xdr:rowOff>
    </xdr:to>
    <xdr:pic>
      <xdr:nvPicPr>
        <xdr:cNvPr id="3644" name="Рисунок 3643"/>
        <xdr:cNvPicPr>
          <a:picLocks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54584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537</xdr:row>
      <xdr:rowOff>93663</xdr:rowOff>
    </xdr:from>
    <xdr:to>
      <xdr:col>1</xdr:col>
      <xdr:colOff>1247775</xdr:colOff>
      <xdr:row>537</xdr:row>
      <xdr:rowOff>1173163</xdr:rowOff>
    </xdr:to>
    <xdr:pic>
      <xdr:nvPicPr>
        <xdr:cNvPr id="3645" name="Рисунок 3644"/>
        <xdr:cNvPicPr>
          <a:picLocks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55851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538</xdr:row>
      <xdr:rowOff>93663</xdr:rowOff>
    </xdr:from>
    <xdr:to>
      <xdr:col>1</xdr:col>
      <xdr:colOff>1247775</xdr:colOff>
      <xdr:row>538</xdr:row>
      <xdr:rowOff>1173163</xdr:rowOff>
    </xdr:to>
    <xdr:pic>
      <xdr:nvPicPr>
        <xdr:cNvPr id="3646" name="Рисунок 3645"/>
        <xdr:cNvPicPr>
          <a:picLocks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57118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539</xdr:row>
      <xdr:rowOff>93663</xdr:rowOff>
    </xdr:from>
    <xdr:to>
      <xdr:col>1</xdr:col>
      <xdr:colOff>1247775</xdr:colOff>
      <xdr:row>539</xdr:row>
      <xdr:rowOff>1173163</xdr:rowOff>
    </xdr:to>
    <xdr:pic>
      <xdr:nvPicPr>
        <xdr:cNvPr id="3647" name="Рисунок 3646"/>
        <xdr:cNvPicPr>
          <a:picLocks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58385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540</xdr:row>
      <xdr:rowOff>93663</xdr:rowOff>
    </xdr:from>
    <xdr:to>
      <xdr:col>1</xdr:col>
      <xdr:colOff>1247775</xdr:colOff>
      <xdr:row>540</xdr:row>
      <xdr:rowOff>1173163</xdr:rowOff>
    </xdr:to>
    <xdr:pic>
      <xdr:nvPicPr>
        <xdr:cNvPr id="3648" name="Рисунок 3647"/>
        <xdr:cNvPicPr>
          <a:picLocks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59652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541</xdr:row>
      <xdr:rowOff>93663</xdr:rowOff>
    </xdr:from>
    <xdr:to>
      <xdr:col>1</xdr:col>
      <xdr:colOff>1247775</xdr:colOff>
      <xdr:row>541</xdr:row>
      <xdr:rowOff>1173163</xdr:rowOff>
    </xdr:to>
    <xdr:pic>
      <xdr:nvPicPr>
        <xdr:cNvPr id="3649" name="Рисунок 3648"/>
        <xdr:cNvPicPr>
          <a:picLocks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60919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542</xdr:row>
      <xdr:rowOff>93663</xdr:rowOff>
    </xdr:from>
    <xdr:to>
      <xdr:col>1</xdr:col>
      <xdr:colOff>1247775</xdr:colOff>
      <xdr:row>542</xdr:row>
      <xdr:rowOff>1173163</xdr:rowOff>
    </xdr:to>
    <xdr:pic>
      <xdr:nvPicPr>
        <xdr:cNvPr id="3650" name="Рисунок 3649"/>
        <xdr:cNvPicPr>
          <a:picLocks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62185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546</xdr:row>
      <xdr:rowOff>93663</xdr:rowOff>
    </xdr:from>
    <xdr:to>
      <xdr:col>1</xdr:col>
      <xdr:colOff>1247775</xdr:colOff>
      <xdr:row>546</xdr:row>
      <xdr:rowOff>1173163</xdr:rowOff>
    </xdr:to>
    <xdr:pic>
      <xdr:nvPicPr>
        <xdr:cNvPr id="3651" name="Рисунок 3650"/>
        <xdr:cNvPicPr>
          <a:picLocks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63452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547</xdr:row>
      <xdr:rowOff>93663</xdr:rowOff>
    </xdr:from>
    <xdr:to>
      <xdr:col>1</xdr:col>
      <xdr:colOff>1247775</xdr:colOff>
      <xdr:row>547</xdr:row>
      <xdr:rowOff>1173163</xdr:rowOff>
    </xdr:to>
    <xdr:pic>
      <xdr:nvPicPr>
        <xdr:cNvPr id="3652" name="Рисунок 3651"/>
        <xdr:cNvPicPr>
          <a:picLocks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64719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550</xdr:row>
      <xdr:rowOff>93663</xdr:rowOff>
    </xdr:from>
    <xdr:to>
      <xdr:col>1</xdr:col>
      <xdr:colOff>1247775</xdr:colOff>
      <xdr:row>550</xdr:row>
      <xdr:rowOff>1173163</xdr:rowOff>
    </xdr:to>
    <xdr:pic>
      <xdr:nvPicPr>
        <xdr:cNvPr id="3653" name="Рисунок 3652"/>
        <xdr:cNvPicPr>
          <a:picLocks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65986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551</xdr:row>
      <xdr:rowOff>93663</xdr:rowOff>
    </xdr:from>
    <xdr:to>
      <xdr:col>1</xdr:col>
      <xdr:colOff>1247775</xdr:colOff>
      <xdr:row>551</xdr:row>
      <xdr:rowOff>1173163</xdr:rowOff>
    </xdr:to>
    <xdr:pic>
      <xdr:nvPicPr>
        <xdr:cNvPr id="3654" name="Рисунок 3653"/>
        <xdr:cNvPicPr>
          <a:picLocks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67253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552</xdr:row>
      <xdr:rowOff>93663</xdr:rowOff>
    </xdr:from>
    <xdr:to>
      <xdr:col>1</xdr:col>
      <xdr:colOff>1247775</xdr:colOff>
      <xdr:row>552</xdr:row>
      <xdr:rowOff>1173163</xdr:rowOff>
    </xdr:to>
    <xdr:pic>
      <xdr:nvPicPr>
        <xdr:cNvPr id="3655" name="Рисунок 3654"/>
        <xdr:cNvPicPr>
          <a:picLocks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68520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559</xdr:row>
      <xdr:rowOff>93663</xdr:rowOff>
    </xdr:from>
    <xdr:to>
      <xdr:col>1</xdr:col>
      <xdr:colOff>1247775</xdr:colOff>
      <xdr:row>559</xdr:row>
      <xdr:rowOff>1173163</xdr:rowOff>
    </xdr:to>
    <xdr:pic>
      <xdr:nvPicPr>
        <xdr:cNvPr id="3656" name="Рисунок 3655"/>
        <xdr:cNvPicPr>
          <a:picLocks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69786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560</xdr:row>
      <xdr:rowOff>93663</xdr:rowOff>
    </xdr:from>
    <xdr:to>
      <xdr:col>1</xdr:col>
      <xdr:colOff>1247775</xdr:colOff>
      <xdr:row>560</xdr:row>
      <xdr:rowOff>1173163</xdr:rowOff>
    </xdr:to>
    <xdr:pic>
      <xdr:nvPicPr>
        <xdr:cNvPr id="3657" name="Рисунок 3656"/>
        <xdr:cNvPicPr>
          <a:picLocks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71053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566</xdr:row>
      <xdr:rowOff>93663</xdr:rowOff>
    </xdr:from>
    <xdr:to>
      <xdr:col>1</xdr:col>
      <xdr:colOff>1247775</xdr:colOff>
      <xdr:row>566</xdr:row>
      <xdr:rowOff>1173163</xdr:rowOff>
    </xdr:to>
    <xdr:pic>
      <xdr:nvPicPr>
        <xdr:cNvPr id="3658" name="Рисунок 3657"/>
        <xdr:cNvPicPr>
          <a:picLocks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72320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569</xdr:row>
      <xdr:rowOff>93663</xdr:rowOff>
    </xdr:from>
    <xdr:to>
      <xdr:col>1</xdr:col>
      <xdr:colOff>1247775</xdr:colOff>
      <xdr:row>569</xdr:row>
      <xdr:rowOff>1173163</xdr:rowOff>
    </xdr:to>
    <xdr:pic>
      <xdr:nvPicPr>
        <xdr:cNvPr id="3659" name="Рисунок 3658"/>
        <xdr:cNvPicPr>
          <a:picLocks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73587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570</xdr:row>
      <xdr:rowOff>93663</xdr:rowOff>
    </xdr:from>
    <xdr:to>
      <xdr:col>1</xdr:col>
      <xdr:colOff>1247775</xdr:colOff>
      <xdr:row>570</xdr:row>
      <xdr:rowOff>1173163</xdr:rowOff>
    </xdr:to>
    <xdr:pic>
      <xdr:nvPicPr>
        <xdr:cNvPr id="3660" name="Рисунок 3659"/>
        <xdr:cNvPicPr>
          <a:picLocks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74854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572</xdr:row>
      <xdr:rowOff>93663</xdr:rowOff>
    </xdr:from>
    <xdr:to>
      <xdr:col>1</xdr:col>
      <xdr:colOff>1247775</xdr:colOff>
      <xdr:row>572</xdr:row>
      <xdr:rowOff>1173163</xdr:rowOff>
    </xdr:to>
    <xdr:pic>
      <xdr:nvPicPr>
        <xdr:cNvPr id="3661" name="Рисунок 3660"/>
        <xdr:cNvPicPr>
          <a:picLocks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76121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573</xdr:row>
      <xdr:rowOff>93663</xdr:rowOff>
    </xdr:from>
    <xdr:to>
      <xdr:col>1</xdr:col>
      <xdr:colOff>1247775</xdr:colOff>
      <xdr:row>573</xdr:row>
      <xdr:rowOff>1173163</xdr:rowOff>
    </xdr:to>
    <xdr:pic>
      <xdr:nvPicPr>
        <xdr:cNvPr id="3662" name="Рисунок 3661"/>
        <xdr:cNvPicPr>
          <a:picLocks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77387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577</xdr:row>
      <xdr:rowOff>93663</xdr:rowOff>
    </xdr:from>
    <xdr:to>
      <xdr:col>1</xdr:col>
      <xdr:colOff>1247775</xdr:colOff>
      <xdr:row>577</xdr:row>
      <xdr:rowOff>1173163</xdr:rowOff>
    </xdr:to>
    <xdr:pic>
      <xdr:nvPicPr>
        <xdr:cNvPr id="3663" name="Рисунок 3662"/>
        <xdr:cNvPicPr>
          <a:picLocks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78654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578</xdr:row>
      <xdr:rowOff>93663</xdr:rowOff>
    </xdr:from>
    <xdr:to>
      <xdr:col>1</xdr:col>
      <xdr:colOff>1247775</xdr:colOff>
      <xdr:row>578</xdr:row>
      <xdr:rowOff>1173163</xdr:rowOff>
    </xdr:to>
    <xdr:pic>
      <xdr:nvPicPr>
        <xdr:cNvPr id="3664" name="Рисунок 3663"/>
        <xdr:cNvPicPr>
          <a:picLocks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79921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580</xdr:row>
      <xdr:rowOff>93663</xdr:rowOff>
    </xdr:from>
    <xdr:to>
      <xdr:col>1</xdr:col>
      <xdr:colOff>1247775</xdr:colOff>
      <xdr:row>580</xdr:row>
      <xdr:rowOff>1173163</xdr:rowOff>
    </xdr:to>
    <xdr:pic>
      <xdr:nvPicPr>
        <xdr:cNvPr id="3665" name="Рисунок 3664"/>
        <xdr:cNvPicPr>
          <a:picLocks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81188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581</xdr:row>
      <xdr:rowOff>93663</xdr:rowOff>
    </xdr:from>
    <xdr:to>
      <xdr:col>1</xdr:col>
      <xdr:colOff>1247775</xdr:colOff>
      <xdr:row>581</xdr:row>
      <xdr:rowOff>1173163</xdr:rowOff>
    </xdr:to>
    <xdr:pic>
      <xdr:nvPicPr>
        <xdr:cNvPr id="3666" name="Рисунок 3665"/>
        <xdr:cNvPicPr>
          <a:picLocks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82455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582</xdr:row>
      <xdr:rowOff>93663</xdr:rowOff>
    </xdr:from>
    <xdr:to>
      <xdr:col>1</xdr:col>
      <xdr:colOff>1247775</xdr:colOff>
      <xdr:row>582</xdr:row>
      <xdr:rowOff>1173163</xdr:rowOff>
    </xdr:to>
    <xdr:pic>
      <xdr:nvPicPr>
        <xdr:cNvPr id="3667" name="Рисунок 3666"/>
        <xdr:cNvPicPr>
          <a:picLocks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83721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583</xdr:row>
      <xdr:rowOff>93663</xdr:rowOff>
    </xdr:from>
    <xdr:to>
      <xdr:col>1</xdr:col>
      <xdr:colOff>1247775</xdr:colOff>
      <xdr:row>583</xdr:row>
      <xdr:rowOff>1173163</xdr:rowOff>
    </xdr:to>
    <xdr:pic>
      <xdr:nvPicPr>
        <xdr:cNvPr id="3668" name="Рисунок 3667"/>
        <xdr:cNvPicPr>
          <a:picLocks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84988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584</xdr:row>
      <xdr:rowOff>93663</xdr:rowOff>
    </xdr:from>
    <xdr:to>
      <xdr:col>1</xdr:col>
      <xdr:colOff>1247775</xdr:colOff>
      <xdr:row>584</xdr:row>
      <xdr:rowOff>1173163</xdr:rowOff>
    </xdr:to>
    <xdr:pic>
      <xdr:nvPicPr>
        <xdr:cNvPr id="3669" name="Рисунок 3668"/>
        <xdr:cNvPicPr>
          <a:picLocks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86255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585</xdr:row>
      <xdr:rowOff>93663</xdr:rowOff>
    </xdr:from>
    <xdr:to>
      <xdr:col>1</xdr:col>
      <xdr:colOff>1247775</xdr:colOff>
      <xdr:row>585</xdr:row>
      <xdr:rowOff>1173163</xdr:rowOff>
    </xdr:to>
    <xdr:pic>
      <xdr:nvPicPr>
        <xdr:cNvPr id="3670" name="Рисунок 3669"/>
        <xdr:cNvPicPr>
          <a:picLocks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87522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586</xdr:row>
      <xdr:rowOff>93663</xdr:rowOff>
    </xdr:from>
    <xdr:to>
      <xdr:col>1</xdr:col>
      <xdr:colOff>1247775</xdr:colOff>
      <xdr:row>586</xdr:row>
      <xdr:rowOff>1173163</xdr:rowOff>
    </xdr:to>
    <xdr:pic>
      <xdr:nvPicPr>
        <xdr:cNvPr id="3671" name="Рисунок 3670"/>
        <xdr:cNvPicPr>
          <a:picLocks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88789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587</xdr:row>
      <xdr:rowOff>93663</xdr:rowOff>
    </xdr:from>
    <xdr:to>
      <xdr:col>1</xdr:col>
      <xdr:colOff>1247775</xdr:colOff>
      <xdr:row>587</xdr:row>
      <xdr:rowOff>1173163</xdr:rowOff>
    </xdr:to>
    <xdr:pic>
      <xdr:nvPicPr>
        <xdr:cNvPr id="3672" name="Рисунок 3671"/>
        <xdr:cNvPicPr>
          <a:picLocks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90056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588</xdr:row>
      <xdr:rowOff>93663</xdr:rowOff>
    </xdr:from>
    <xdr:to>
      <xdr:col>1</xdr:col>
      <xdr:colOff>1247775</xdr:colOff>
      <xdr:row>588</xdr:row>
      <xdr:rowOff>1173163</xdr:rowOff>
    </xdr:to>
    <xdr:pic>
      <xdr:nvPicPr>
        <xdr:cNvPr id="3673" name="Рисунок 3672"/>
        <xdr:cNvPicPr>
          <a:picLocks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91322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589</xdr:row>
      <xdr:rowOff>93663</xdr:rowOff>
    </xdr:from>
    <xdr:to>
      <xdr:col>1</xdr:col>
      <xdr:colOff>1247775</xdr:colOff>
      <xdr:row>589</xdr:row>
      <xdr:rowOff>1173163</xdr:rowOff>
    </xdr:to>
    <xdr:pic>
      <xdr:nvPicPr>
        <xdr:cNvPr id="3674" name="Рисунок 3673"/>
        <xdr:cNvPicPr>
          <a:picLocks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92589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590</xdr:row>
      <xdr:rowOff>93663</xdr:rowOff>
    </xdr:from>
    <xdr:to>
      <xdr:col>1</xdr:col>
      <xdr:colOff>1247775</xdr:colOff>
      <xdr:row>590</xdr:row>
      <xdr:rowOff>1173163</xdr:rowOff>
    </xdr:to>
    <xdr:pic>
      <xdr:nvPicPr>
        <xdr:cNvPr id="3675" name="Рисунок 3674"/>
        <xdr:cNvPicPr>
          <a:picLocks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93856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591</xdr:row>
      <xdr:rowOff>93663</xdr:rowOff>
    </xdr:from>
    <xdr:to>
      <xdr:col>1</xdr:col>
      <xdr:colOff>1247775</xdr:colOff>
      <xdr:row>591</xdr:row>
      <xdr:rowOff>1173163</xdr:rowOff>
    </xdr:to>
    <xdr:pic>
      <xdr:nvPicPr>
        <xdr:cNvPr id="3676" name="Рисунок 3675"/>
        <xdr:cNvPicPr>
          <a:picLocks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95123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592</xdr:row>
      <xdr:rowOff>93663</xdr:rowOff>
    </xdr:from>
    <xdr:to>
      <xdr:col>1</xdr:col>
      <xdr:colOff>1247775</xdr:colOff>
      <xdr:row>592</xdr:row>
      <xdr:rowOff>1173163</xdr:rowOff>
    </xdr:to>
    <xdr:pic>
      <xdr:nvPicPr>
        <xdr:cNvPr id="3677" name="Рисунок 3676"/>
        <xdr:cNvPicPr>
          <a:picLocks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96390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593</xdr:row>
      <xdr:rowOff>93663</xdr:rowOff>
    </xdr:from>
    <xdr:to>
      <xdr:col>1</xdr:col>
      <xdr:colOff>1247775</xdr:colOff>
      <xdr:row>593</xdr:row>
      <xdr:rowOff>1173163</xdr:rowOff>
    </xdr:to>
    <xdr:pic>
      <xdr:nvPicPr>
        <xdr:cNvPr id="3678" name="Рисунок 3677"/>
        <xdr:cNvPicPr>
          <a:picLocks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97657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594</xdr:row>
      <xdr:rowOff>93663</xdr:rowOff>
    </xdr:from>
    <xdr:to>
      <xdr:col>1</xdr:col>
      <xdr:colOff>1247775</xdr:colOff>
      <xdr:row>594</xdr:row>
      <xdr:rowOff>1173163</xdr:rowOff>
    </xdr:to>
    <xdr:pic>
      <xdr:nvPicPr>
        <xdr:cNvPr id="3679" name="Рисунок 3678"/>
        <xdr:cNvPicPr>
          <a:picLocks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698923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595</xdr:row>
      <xdr:rowOff>93663</xdr:rowOff>
    </xdr:from>
    <xdr:to>
      <xdr:col>1</xdr:col>
      <xdr:colOff>1247775</xdr:colOff>
      <xdr:row>595</xdr:row>
      <xdr:rowOff>1173163</xdr:rowOff>
    </xdr:to>
    <xdr:pic>
      <xdr:nvPicPr>
        <xdr:cNvPr id="3680" name="Рисунок 3679"/>
        <xdr:cNvPicPr>
          <a:picLocks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00190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598</xdr:row>
      <xdr:rowOff>93663</xdr:rowOff>
    </xdr:from>
    <xdr:to>
      <xdr:col>1</xdr:col>
      <xdr:colOff>1247775</xdr:colOff>
      <xdr:row>598</xdr:row>
      <xdr:rowOff>1173163</xdr:rowOff>
    </xdr:to>
    <xdr:pic>
      <xdr:nvPicPr>
        <xdr:cNvPr id="3681" name="Рисунок 3680"/>
        <xdr:cNvPicPr>
          <a:picLocks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01457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512</xdr:row>
      <xdr:rowOff>93663</xdr:rowOff>
    </xdr:from>
    <xdr:to>
      <xdr:col>1</xdr:col>
      <xdr:colOff>1247775</xdr:colOff>
      <xdr:row>512</xdr:row>
      <xdr:rowOff>1173163</xdr:rowOff>
    </xdr:to>
    <xdr:pic>
      <xdr:nvPicPr>
        <xdr:cNvPr id="3682" name="Рисунок 3681"/>
        <xdr:cNvPicPr>
          <a:picLocks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02724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561</xdr:row>
      <xdr:rowOff>93663</xdr:rowOff>
    </xdr:from>
    <xdr:to>
      <xdr:col>1</xdr:col>
      <xdr:colOff>1247775</xdr:colOff>
      <xdr:row>561</xdr:row>
      <xdr:rowOff>1173163</xdr:rowOff>
    </xdr:to>
    <xdr:pic>
      <xdr:nvPicPr>
        <xdr:cNvPr id="3683" name="Рисунок 3682"/>
        <xdr:cNvPicPr>
          <a:picLocks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03991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562</xdr:row>
      <xdr:rowOff>93663</xdr:rowOff>
    </xdr:from>
    <xdr:to>
      <xdr:col>1</xdr:col>
      <xdr:colOff>1247775</xdr:colOff>
      <xdr:row>562</xdr:row>
      <xdr:rowOff>1173163</xdr:rowOff>
    </xdr:to>
    <xdr:pic>
      <xdr:nvPicPr>
        <xdr:cNvPr id="3684" name="Рисунок 3683"/>
        <xdr:cNvPicPr>
          <a:picLocks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05257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563</xdr:row>
      <xdr:rowOff>93663</xdr:rowOff>
    </xdr:from>
    <xdr:to>
      <xdr:col>1</xdr:col>
      <xdr:colOff>1247775</xdr:colOff>
      <xdr:row>563</xdr:row>
      <xdr:rowOff>1173163</xdr:rowOff>
    </xdr:to>
    <xdr:pic>
      <xdr:nvPicPr>
        <xdr:cNvPr id="3685" name="Рисунок 3684"/>
        <xdr:cNvPicPr>
          <a:picLocks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06524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600</xdr:row>
      <xdr:rowOff>93663</xdr:rowOff>
    </xdr:from>
    <xdr:to>
      <xdr:col>1</xdr:col>
      <xdr:colOff>1247775</xdr:colOff>
      <xdr:row>600</xdr:row>
      <xdr:rowOff>1173163</xdr:rowOff>
    </xdr:to>
    <xdr:pic>
      <xdr:nvPicPr>
        <xdr:cNvPr id="3686" name="Рисунок 3685"/>
        <xdr:cNvPicPr>
          <a:picLocks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07791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505</xdr:row>
      <xdr:rowOff>93663</xdr:rowOff>
    </xdr:from>
    <xdr:to>
      <xdr:col>1</xdr:col>
      <xdr:colOff>1247775</xdr:colOff>
      <xdr:row>505</xdr:row>
      <xdr:rowOff>1173163</xdr:rowOff>
    </xdr:to>
    <xdr:pic>
      <xdr:nvPicPr>
        <xdr:cNvPr id="3687" name="Рисунок 3686"/>
        <xdr:cNvPicPr>
          <a:picLocks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09058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506</xdr:row>
      <xdr:rowOff>93663</xdr:rowOff>
    </xdr:from>
    <xdr:to>
      <xdr:col>1</xdr:col>
      <xdr:colOff>1247775</xdr:colOff>
      <xdr:row>506</xdr:row>
      <xdr:rowOff>1173163</xdr:rowOff>
    </xdr:to>
    <xdr:pic>
      <xdr:nvPicPr>
        <xdr:cNvPr id="3688" name="Рисунок 3687"/>
        <xdr:cNvPicPr>
          <a:picLocks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10325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507</xdr:row>
      <xdr:rowOff>93663</xdr:rowOff>
    </xdr:from>
    <xdr:to>
      <xdr:col>1</xdr:col>
      <xdr:colOff>1247775</xdr:colOff>
      <xdr:row>507</xdr:row>
      <xdr:rowOff>1173163</xdr:rowOff>
    </xdr:to>
    <xdr:pic>
      <xdr:nvPicPr>
        <xdr:cNvPr id="3689" name="Рисунок 3688"/>
        <xdr:cNvPicPr>
          <a:picLocks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11592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508</xdr:row>
      <xdr:rowOff>93663</xdr:rowOff>
    </xdr:from>
    <xdr:to>
      <xdr:col>1</xdr:col>
      <xdr:colOff>1247775</xdr:colOff>
      <xdr:row>508</xdr:row>
      <xdr:rowOff>1173163</xdr:rowOff>
    </xdr:to>
    <xdr:pic>
      <xdr:nvPicPr>
        <xdr:cNvPr id="3690" name="Рисунок 3689"/>
        <xdr:cNvPicPr>
          <a:picLocks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12858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517</xdr:row>
      <xdr:rowOff>93663</xdr:rowOff>
    </xdr:from>
    <xdr:to>
      <xdr:col>1</xdr:col>
      <xdr:colOff>1247775</xdr:colOff>
      <xdr:row>517</xdr:row>
      <xdr:rowOff>1173163</xdr:rowOff>
    </xdr:to>
    <xdr:pic>
      <xdr:nvPicPr>
        <xdr:cNvPr id="3691" name="Рисунок 3690"/>
        <xdr:cNvPicPr>
          <a:picLocks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14125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526</xdr:row>
      <xdr:rowOff>93663</xdr:rowOff>
    </xdr:from>
    <xdr:to>
      <xdr:col>1</xdr:col>
      <xdr:colOff>1247775</xdr:colOff>
      <xdr:row>526</xdr:row>
      <xdr:rowOff>1173163</xdr:rowOff>
    </xdr:to>
    <xdr:pic>
      <xdr:nvPicPr>
        <xdr:cNvPr id="3692" name="Рисунок 3691"/>
        <xdr:cNvPicPr>
          <a:picLocks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15392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527</xdr:row>
      <xdr:rowOff>93663</xdr:rowOff>
    </xdr:from>
    <xdr:to>
      <xdr:col>1</xdr:col>
      <xdr:colOff>1247775</xdr:colOff>
      <xdr:row>527</xdr:row>
      <xdr:rowOff>1173163</xdr:rowOff>
    </xdr:to>
    <xdr:pic>
      <xdr:nvPicPr>
        <xdr:cNvPr id="3693" name="Рисунок 3692"/>
        <xdr:cNvPicPr>
          <a:picLocks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16659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528</xdr:row>
      <xdr:rowOff>93663</xdr:rowOff>
    </xdr:from>
    <xdr:to>
      <xdr:col>1</xdr:col>
      <xdr:colOff>1247775</xdr:colOff>
      <xdr:row>528</xdr:row>
      <xdr:rowOff>1173163</xdr:rowOff>
    </xdr:to>
    <xdr:pic>
      <xdr:nvPicPr>
        <xdr:cNvPr id="3694" name="Рисунок 3693"/>
        <xdr:cNvPicPr>
          <a:picLocks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17926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529</xdr:row>
      <xdr:rowOff>93663</xdr:rowOff>
    </xdr:from>
    <xdr:to>
      <xdr:col>1</xdr:col>
      <xdr:colOff>1247775</xdr:colOff>
      <xdr:row>529</xdr:row>
      <xdr:rowOff>1173163</xdr:rowOff>
    </xdr:to>
    <xdr:pic>
      <xdr:nvPicPr>
        <xdr:cNvPr id="3695" name="Рисунок 3694"/>
        <xdr:cNvPicPr>
          <a:picLocks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19193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530</xdr:row>
      <xdr:rowOff>93663</xdr:rowOff>
    </xdr:from>
    <xdr:to>
      <xdr:col>1</xdr:col>
      <xdr:colOff>1247775</xdr:colOff>
      <xdr:row>530</xdr:row>
      <xdr:rowOff>1173163</xdr:rowOff>
    </xdr:to>
    <xdr:pic>
      <xdr:nvPicPr>
        <xdr:cNvPr id="3696" name="Рисунок 3695"/>
        <xdr:cNvPicPr>
          <a:picLocks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20459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531</xdr:row>
      <xdr:rowOff>93663</xdr:rowOff>
    </xdr:from>
    <xdr:to>
      <xdr:col>1</xdr:col>
      <xdr:colOff>1247775</xdr:colOff>
      <xdr:row>531</xdr:row>
      <xdr:rowOff>1173163</xdr:rowOff>
    </xdr:to>
    <xdr:pic>
      <xdr:nvPicPr>
        <xdr:cNvPr id="3697" name="Рисунок 3696"/>
        <xdr:cNvPicPr>
          <a:picLocks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21726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532</xdr:row>
      <xdr:rowOff>93663</xdr:rowOff>
    </xdr:from>
    <xdr:to>
      <xdr:col>1</xdr:col>
      <xdr:colOff>1247775</xdr:colOff>
      <xdr:row>532</xdr:row>
      <xdr:rowOff>1173163</xdr:rowOff>
    </xdr:to>
    <xdr:pic>
      <xdr:nvPicPr>
        <xdr:cNvPr id="3698" name="Рисунок 3697"/>
        <xdr:cNvPicPr>
          <a:picLocks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22993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533</xdr:row>
      <xdr:rowOff>93663</xdr:rowOff>
    </xdr:from>
    <xdr:to>
      <xdr:col>1</xdr:col>
      <xdr:colOff>1247775</xdr:colOff>
      <xdr:row>533</xdr:row>
      <xdr:rowOff>1173163</xdr:rowOff>
    </xdr:to>
    <xdr:pic>
      <xdr:nvPicPr>
        <xdr:cNvPr id="3699" name="Рисунок 3698"/>
        <xdr:cNvPicPr>
          <a:picLocks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24260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548</xdr:row>
      <xdr:rowOff>93663</xdr:rowOff>
    </xdr:from>
    <xdr:to>
      <xdr:col>1</xdr:col>
      <xdr:colOff>1247775</xdr:colOff>
      <xdr:row>548</xdr:row>
      <xdr:rowOff>1173163</xdr:rowOff>
    </xdr:to>
    <xdr:pic>
      <xdr:nvPicPr>
        <xdr:cNvPr id="3700" name="Рисунок 3699"/>
        <xdr:cNvPicPr>
          <a:picLocks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25527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553</xdr:row>
      <xdr:rowOff>93663</xdr:rowOff>
    </xdr:from>
    <xdr:to>
      <xdr:col>1</xdr:col>
      <xdr:colOff>1247775</xdr:colOff>
      <xdr:row>553</xdr:row>
      <xdr:rowOff>1173163</xdr:rowOff>
    </xdr:to>
    <xdr:pic>
      <xdr:nvPicPr>
        <xdr:cNvPr id="3701" name="Рисунок 3700"/>
        <xdr:cNvPicPr>
          <a:picLocks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26794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555</xdr:row>
      <xdr:rowOff>93663</xdr:rowOff>
    </xdr:from>
    <xdr:to>
      <xdr:col>1</xdr:col>
      <xdr:colOff>1247775</xdr:colOff>
      <xdr:row>555</xdr:row>
      <xdr:rowOff>1173163</xdr:rowOff>
    </xdr:to>
    <xdr:pic>
      <xdr:nvPicPr>
        <xdr:cNvPr id="3702" name="Рисунок 3701"/>
        <xdr:cNvPicPr>
          <a:picLocks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28060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556</xdr:row>
      <xdr:rowOff>93663</xdr:rowOff>
    </xdr:from>
    <xdr:to>
      <xdr:col>1</xdr:col>
      <xdr:colOff>1247775</xdr:colOff>
      <xdr:row>556</xdr:row>
      <xdr:rowOff>1173163</xdr:rowOff>
    </xdr:to>
    <xdr:pic>
      <xdr:nvPicPr>
        <xdr:cNvPr id="3703" name="Рисунок 3702"/>
        <xdr:cNvPicPr>
          <a:picLocks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29327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557</xdr:row>
      <xdr:rowOff>93663</xdr:rowOff>
    </xdr:from>
    <xdr:to>
      <xdr:col>1</xdr:col>
      <xdr:colOff>1247775</xdr:colOff>
      <xdr:row>557</xdr:row>
      <xdr:rowOff>1173163</xdr:rowOff>
    </xdr:to>
    <xdr:pic>
      <xdr:nvPicPr>
        <xdr:cNvPr id="3704" name="Рисунок 3703"/>
        <xdr:cNvPicPr>
          <a:picLocks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30594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564</xdr:row>
      <xdr:rowOff>93663</xdr:rowOff>
    </xdr:from>
    <xdr:to>
      <xdr:col>1</xdr:col>
      <xdr:colOff>1247775</xdr:colOff>
      <xdr:row>564</xdr:row>
      <xdr:rowOff>1173163</xdr:rowOff>
    </xdr:to>
    <xdr:pic>
      <xdr:nvPicPr>
        <xdr:cNvPr id="3705" name="Рисунок 3704"/>
        <xdr:cNvPicPr>
          <a:picLocks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31861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567</xdr:row>
      <xdr:rowOff>93663</xdr:rowOff>
    </xdr:from>
    <xdr:to>
      <xdr:col>1</xdr:col>
      <xdr:colOff>1247775</xdr:colOff>
      <xdr:row>567</xdr:row>
      <xdr:rowOff>1173163</xdr:rowOff>
    </xdr:to>
    <xdr:pic>
      <xdr:nvPicPr>
        <xdr:cNvPr id="3706" name="Рисунок 3705"/>
        <xdr:cNvPicPr>
          <a:picLocks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33128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568</xdr:row>
      <xdr:rowOff>93663</xdr:rowOff>
    </xdr:from>
    <xdr:to>
      <xdr:col>1</xdr:col>
      <xdr:colOff>1247775</xdr:colOff>
      <xdr:row>568</xdr:row>
      <xdr:rowOff>1173163</xdr:rowOff>
    </xdr:to>
    <xdr:pic>
      <xdr:nvPicPr>
        <xdr:cNvPr id="3707" name="Рисунок 3706"/>
        <xdr:cNvPicPr>
          <a:picLocks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34394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574</xdr:row>
      <xdr:rowOff>93663</xdr:rowOff>
    </xdr:from>
    <xdr:to>
      <xdr:col>1</xdr:col>
      <xdr:colOff>1247775</xdr:colOff>
      <xdr:row>574</xdr:row>
      <xdr:rowOff>1173163</xdr:rowOff>
    </xdr:to>
    <xdr:pic>
      <xdr:nvPicPr>
        <xdr:cNvPr id="3708" name="Рисунок 3707"/>
        <xdr:cNvPicPr>
          <a:picLocks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35661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575</xdr:row>
      <xdr:rowOff>93663</xdr:rowOff>
    </xdr:from>
    <xdr:to>
      <xdr:col>1</xdr:col>
      <xdr:colOff>1247775</xdr:colOff>
      <xdr:row>575</xdr:row>
      <xdr:rowOff>1173163</xdr:rowOff>
    </xdr:to>
    <xdr:pic>
      <xdr:nvPicPr>
        <xdr:cNvPr id="3709" name="Рисунок 3708"/>
        <xdr:cNvPicPr>
          <a:picLocks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36928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576</xdr:row>
      <xdr:rowOff>93663</xdr:rowOff>
    </xdr:from>
    <xdr:to>
      <xdr:col>1</xdr:col>
      <xdr:colOff>1247775</xdr:colOff>
      <xdr:row>576</xdr:row>
      <xdr:rowOff>1173163</xdr:rowOff>
    </xdr:to>
    <xdr:pic>
      <xdr:nvPicPr>
        <xdr:cNvPr id="3710" name="Рисунок 3709"/>
        <xdr:cNvPicPr>
          <a:picLocks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38195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597</xdr:row>
      <xdr:rowOff>93663</xdr:rowOff>
    </xdr:from>
    <xdr:to>
      <xdr:col>1</xdr:col>
      <xdr:colOff>1247775</xdr:colOff>
      <xdr:row>597</xdr:row>
      <xdr:rowOff>1173163</xdr:rowOff>
    </xdr:to>
    <xdr:pic>
      <xdr:nvPicPr>
        <xdr:cNvPr id="3711" name="Рисунок 3710"/>
        <xdr:cNvPicPr>
          <a:picLocks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39462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599</xdr:row>
      <xdr:rowOff>93663</xdr:rowOff>
    </xdr:from>
    <xdr:to>
      <xdr:col>1</xdr:col>
      <xdr:colOff>1247775</xdr:colOff>
      <xdr:row>599</xdr:row>
      <xdr:rowOff>1173163</xdr:rowOff>
    </xdr:to>
    <xdr:pic>
      <xdr:nvPicPr>
        <xdr:cNvPr id="3712" name="Рисунок 3711"/>
        <xdr:cNvPicPr>
          <a:picLocks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40729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503</xdr:row>
      <xdr:rowOff>93663</xdr:rowOff>
    </xdr:from>
    <xdr:to>
      <xdr:col>1</xdr:col>
      <xdr:colOff>1247775</xdr:colOff>
      <xdr:row>503</xdr:row>
      <xdr:rowOff>1173163</xdr:rowOff>
    </xdr:to>
    <xdr:pic>
      <xdr:nvPicPr>
        <xdr:cNvPr id="3713" name="Рисунок 3712"/>
        <xdr:cNvPicPr>
          <a:picLocks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41995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504</xdr:row>
      <xdr:rowOff>93663</xdr:rowOff>
    </xdr:from>
    <xdr:to>
      <xdr:col>1</xdr:col>
      <xdr:colOff>1247775</xdr:colOff>
      <xdr:row>504</xdr:row>
      <xdr:rowOff>1173163</xdr:rowOff>
    </xdr:to>
    <xdr:pic>
      <xdr:nvPicPr>
        <xdr:cNvPr id="3714" name="Рисунок 3713"/>
        <xdr:cNvPicPr>
          <a:picLocks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43262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565</xdr:row>
      <xdr:rowOff>93663</xdr:rowOff>
    </xdr:from>
    <xdr:to>
      <xdr:col>1</xdr:col>
      <xdr:colOff>1247775</xdr:colOff>
      <xdr:row>565</xdr:row>
      <xdr:rowOff>1173163</xdr:rowOff>
    </xdr:to>
    <xdr:pic>
      <xdr:nvPicPr>
        <xdr:cNvPr id="3715" name="Рисунок 3714"/>
        <xdr:cNvPicPr>
          <a:picLocks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44529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520</xdr:row>
      <xdr:rowOff>93663</xdr:rowOff>
    </xdr:from>
    <xdr:to>
      <xdr:col>1</xdr:col>
      <xdr:colOff>1247775</xdr:colOff>
      <xdr:row>520</xdr:row>
      <xdr:rowOff>1173163</xdr:rowOff>
    </xdr:to>
    <xdr:pic>
      <xdr:nvPicPr>
        <xdr:cNvPr id="3716" name="Рисунок 3715"/>
        <xdr:cNvPicPr>
          <a:picLocks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45796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543</xdr:row>
      <xdr:rowOff>93663</xdr:rowOff>
    </xdr:from>
    <xdr:to>
      <xdr:col>1</xdr:col>
      <xdr:colOff>1247775</xdr:colOff>
      <xdr:row>543</xdr:row>
      <xdr:rowOff>1173163</xdr:rowOff>
    </xdr:to>
    <xdr:pic>
      <xdr:nvPicPr>
        <xdr:cNvPr id="3717" name="Рисунок 3716"/>
        <xdr:cNvPicPr>
          <a:picLocks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47063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544</xdr:row>
      <xdr:rowOff>93663</xdr:rowOff>
    </xdr:from>
    <xdr:to>
      <xdr:col>1</xdr:col>
      <xdr:colOff>1247775</xdr:colOff>
      <xdr:row>544</xdr:row>
      <xdr:rowOff>1173163</xdr:rowOff>
    </xdr:to>
    <xdr:pic>
      <xdr:nvPicPr>
        <xdr:cNvPr id="3718" name="Рисунок 3717"/>
        <xdr:cNvPicPr>
          <a:picLocks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48330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545</xdr:row>
      <xdr:rowOff>93663</xdr:rowOff>
    </xdr:from>
    <xdr:to>
      <xdr:col>1</xdr:col>
      <xdr:colOff>1247775</xdr:colOff>
      <xdr:row>545</xdr:row>
      <xdr:rowOff>1173163</xdr:rowOff>
    </xdr:to>
    <xdr:pic>
      <xdr:nvPicPr>
        <xdr:cNvPr id="3719" name="Рисунок 3718"/>
        <xdr:cNvPicPr>
          <a:picLocks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49596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549</xdr:row>
      <xdr:rowOff>93663</xdr:rowOff>
    </xdr:from>
    <xdr:to>
      <xdr:col>1</xdr:col>
      <xdr:colOff>1247775</xdr:colOff>
      <xdr:row>549</xdr:row>
      <xdr:rowOff>1173163</xdr:rowOff>
    </xdr:to>
    <xdr:pic>
      <xdr:nvPicPr>
        <xdr:cNvPr id="3720" name="Рисунок 3719"/>
        <xdr:cNvPicPr>
          <a:picLocks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50863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554</xdr:row>
      <xdr:rowOff>93663</xdr:rowOff>
    </xdr:from>
    <xdr:to>
      <xdr:col>1</xdr:col>
      <xdr:colOff>1247775</xdr:colOff>
      <xdr:row>554</xdr:row>
      <xdr:rowOff>1173163</xdr:rowOff>
    </xdr:to>
    <xdr:pic>
      <xdr:nvPicPr>
        <xdr:cNvPr id="3721" name="Рисунок 3720"/>
        <xdr:cNvPicPr>
          <a:picLocks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52130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558</xdr:row>
      <xdr:rowOff>93663</xdr:rowOff>
    </xdr:from>
    <xdr:to>
      <xdr:col>1</xdr:col>
      <xdr:colOff>1247775</xdr:colOff>
      <xdr:row>558</xdr:row>
      <xdr:rowOff>1173163</xdr:rowOff>
    </xdr:to>
    <xdr:pic>
      <xdr:nvPicPr>
        <xdr:cNvPr id="3722" name="Рисунок 3721"/>
        <xdr:cNvPicPr>
          <a:picLocks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53397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571</xdr:row>
      <xdr:rowOff>93663</xdr:rowOff>
    </xdr:from>
    <xdr:to>
      <xdr:col>1</xdr:col>
      <xdr:colOff>1247775</xdr:colOff>
      <xdr:row>571</xdr:row>
      <xdr:rowOff>1173163</xdr:rowOff>
    </xdr:to>
    <xdr:pic>
      <xdr:nvPicPr>
        <xdr:cNvPr id="3723" name="Рисунок 3722"/>
        <xdr:cNvPicPr>
          <a:picLocks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54664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579</xdr:row>
      <xdr:rowOff>93663</xdr:rowOff>
    </xdr:from>
    <xdr:to>
      <xdr:col>1</xdr:col>
      <xdr:colOff>1247775</xdr:colOff>
      <xdr:row>579</xdr:row>
      <xdr:rowOff>1173163</xdr:rowOff>
    </xdr:to>
    <xdr:pic>
      <xdr:nvPicPr>
        <xdr:cNvPr id="3724" name="Рисунок 3723"/>
        <xdr:cNvPicPr>
          <a:picLocks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55930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596</xdr:row>
      <xdr:rowOff>93663</xdr:rowOff>
    </xdr:from>
    <xdr:to>
      <xdr:col>1</xdr:col>
      <xdr:colOff>1247775</xdr:colOff>
      <xdr:row>596</xdr:row>
      <xdr:rowOff>1173163</xdr:rowOff>
    </xdr:to>
    <xdr:pic>
      <xdr:nvPicPr>
        <xdr:cNvPr id="3725" name="Рисунок 3724"/>
        <xdr:cNvPicPr>
          <a:picLocks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57197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601</xdr:row>
      <xdr:rowOff>93663</xdr:rowOff>
    </xdr:from>
    <xdr:to>
      <xdr:col>1</xdr:col>
      <xdr:colOff>1247775</xdr:colOff>
      <xdr:row>601</xdr:row>
      <xdr:rowOff>1173163</xdr:rowOff>
    </xdr:to>
    <xdr:pic>
      <xdr:nvPicPr>
        <xdr:cNvPr id="3726" name="Рисунок 3725"/>
        <xdr:cNvPicPr>
          <a:picLocks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58464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602</xdr:row>
      <xdr:rowOff>93663</xdr:rowOff>
    </xdr:from>
    <xdr:to>
      <xdr:col>1</xdr:col>
      <xdr:colOff>1247775</xdr:colOff>
      <xdr:row>602</xdr:row>
      <xdr:rowOff>1173163</xdr:rowOff>
    </xdr:to>
    <xdr:pic>
      <xdr:nvPicPr>
        <xdr:cNvPr id="3727" name="Рисунок 3726"/>
        <xdr:cNvPicPr>
          <a:picLocks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759731463"/>
          <a:ext cx="10795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3"/>
  <sheetViews>
    <sheetView tabSelected="1" workbookViewId="0">
      <selection sqref="A1:I1"/>
    </sheetView>
  </sheetViews>
  <sheetFormatPr defaultRowHeight="15.75" x14ac:dyDescent="0.25"/>
  <cols>
    <col min="1" max="1" width="10.5703125" customWidth="1"/>
    <col min="2" max="2" width="21" customWidth="1"/>
    <col min="3" max="3" width="22.42578125" style="22" customWidth="1"/>
    <col min="4" max="4" width="22.140625" style="22" customWidth="1"/>
    <col min="5" max="5" width="55.85546875" style="22" customWidth="1"/>
    <col min="6" max="6" width="10.42578125" style="20" customWidth="1"/>
    <col min="7" max="7" width="14.28515625" style="20" customWidth="1"/>
    <col min="8" max="8" width="13.42578125" style="20" customWidth="1"/>
    <col min="9" max="9" width="9.140625" style="20"/>
    <col min="11" max="11" width="9.140625" style="1"/>
  </cols>
  <sheetData>
    <row r="1" spans="1:11" ht="19.5" x14ac:dyDescent="0.25">
      <c r="A1" s="26" t="s">
        <v>1045</v>
      </c>
      <c r="B1" s="26"/>
      <c r="C1" s="26"/>
      <c r="D1" s="26"/>
      <c r="E1" s="26"/>
      <c r="F1" s="26"/>
      <c r="G1" s="26"/>
      <c r="H1" s="26"/>
      <c r="I1" s="26"/>
    </row>
    <row r="2" spans="1:11" x14ac:dyDescent="0.25">
      <c r="A2" s="27" t="s">
        <v>0</v>
      </c>
      <c r="B2" s="28"/>
      <c r="C2" s="28"/>
      <c r="D2" s="28"/>
      <c r="E2" s="28"/>
      <c r="F2" s="28"/>
      <c r="G2" s="29"/>
      <c r="H2" s="2">
        <f>SUM(H4:H603)</f>
        <v>0</v>
      </c>
      <c r="I2" s="3">
        <f>SUM(I4:I603)</f>
        <v>0</v>
      </c>
    </row>
    <row r="3" spans="1:11" ht="28.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 t="s">
        <v>8</v>
      </c>
      <c r="I3" s="7" t="s">
        <v>9</v>
      </c>
    </row>
    <row r="4" spans="1:11" ht="99.95" customHeight="1" x14ac:dyDescent="0.25">
      <c r="A4" s="8" t="s">
        <v>10</v>
      </c>
      <c r="B4" s="13"/>
      <c r="C4" s="4" t="s">
        <v>11</v>
      </c>
      <c r="D4" s="4" t="s">
        <v>12</v>
      </c>
      <c r="E4" s="4" t="s">
        <v>13</v>
      </c>
      <c r="F4" s="10">
        <v>10</v>
      </c>
      <c r="G4" s="10">
        <v>8.5</v>
      </c>
      <c r="H4" s="11"/>
      <c r="I4" s="12">
        <f>IF(H4&gt;99,G4*H4,H4*F4)</f>
        <v>0</v>
      </c>
    </row>
    <row r="5" spans="1:11" ht="99.95" customHeight="1" x14ac:dyDescent="0.25">
      <c r="A5" s="8" t="s">
        <v>1086</v>
      </c>
      <c r="B5" s="13"/>
      <c r="C5" s="4" t="s">
        <v>381</v>
      </c>
      <c r="D5" s="4" t="s">
        <v>12</v>
      </c>
      <c r="E5" s="4" t="s">
        <v>695</v>
      </c>
      <c r="F5" s="10">
        <v>7.6</v>
      </c>
      <c r="G5" s="10">
        <v>6.4</v>
      </c>
      <c r="H5" s="11"/>
      <c r="I5" s="12">
        <f>IF(H5&gt;99,G5*H5,H5*F5)</f>
        <v>0</v>
      </c>
    </row>
    <row r="6" spans="1:11" ht="99.95" customHeight="1" x14ac:dyDescent="0.25">
      <c r="A6" s="24" t="s">
        <v>1226</v>
      </c>
      <c r="B6" s="4"/>
      <c r="C6" s="4" t="s">
        <v>14</v>
      </c>
      <c r="D6" s="4" t="s">
        <v>1403</v>
      </c>
      <c r="E6" s="4" t="s">
        <v>696</v>
      </c>
      <c r="F6" s="25">
        <v>8</v>
      </c>
      <c r="G6" s="25">
        <v>6.8</v>
      </c>
      <c r="H6" s="4"/>
      <c r="I6" s="12">
        <f>IF(H6&gt;99,G6*H6,H6*F6)</f>
        <v>0</v>
      </c>
    </row>
    <row r="7" spans="1:11" ht="99.95" customHeight="1" x14ac:dyDescent="0.25">
      <c r="A7" s="8" t="s">
        <v>1046</v>
      </c>
      <c r="B7" s="13"/>
      <c r="C7" s="4" t="s">
        <v>1346</v>
      </c>
      <c r="D7" s="4" t="s">
        <v>1404</v>
      </c>
      <c r="E7" s="4" t="s">
        <v>697</v>
      </c>
      <c r="F7" s="10">
        <v>10.3</v>
      </c>
      <c r="G7" s="10">
        <v>8.6999999999999993</v>
      </c>
      <c r="H7" s="11"/>
      <c r="I7" s="12">
        <f>IF(H7&gt;99,G7*H7,H7*F7)</f>
        <v>0</v>
      </c>
    </row>
    <row r="8" spans="1:11" ht="99.95" customHeight="1" x14ac:dyDescent="0.25">
      <c r="A8" s="15" t="s">
        <v>15</v>
      </c>
      <c r="B8" s="19"/>
      <c r="C8" s="4" t="s">
        <v>16</v>
      </c>
      <c r="D8" s="4" t="s">
        <v>17</v>
      </c>
      <c r="E8" s="4" t="s">
        <v>18</v>
      </c>
      <c r="F8" s="10">
        <v>10.6</v>
      </c>
      <c r="G8" s="10">
        <v>9</v>
      </c>
      <c r="H8" s="17"/>
      <c r="I8" s="12">
        <f>IF(H8&gt;99,G8*H8,H8*F8)</f>
        <v>0</v>
      </c>
    </row>
    <row r="9" spans="1:11" ht="99.95" customHeight="1" x14ac:dyDescent="0.25">
      <c r="A9" s="24" t="s">
        <v>19</v>
      </c>
      <c r="B9" s="4"/>
      <c r="C9" s="4" t="s">
        <v>20</v>
      </c>
      <c r="D9" s="4" t="s">
        <v>21</v>
      </c>
      <c r="E9" s="4" t="s">
        <v>22</v>
      </c>
      <c r="F9" s="25">
        <v>10.6</v>
      </c>
      <c r="G9" s="25">
        <v>9</v>
      </c>
      <c r="H9" s="4"/>
      <c r="I9" s="12">
        <f>IF(H9&gt;99,G9*H9,H9*F9)</f>
        <v>0</v>
      </c>
      <c r="J9" s="22"/>
      <c r="K9" s="23"/>
    </row>
    <row r="10" spans="1:11" ht="99.95" customHeight="1" x14ac:dyDescent="0.25">
      <c r="A10" s="15" t="s">
        <v>23</v>
      </c>
      <c r="B10" s="19"/>
      <c r="C10" s="4" t="s">
        <v>24</v>
      </c>
      <c r="D10" s="4" t="s">
        <v>25</v>
      </c>
      <c r="E10" s="4"/>
      <c r="F10" s="10">
        <v>11</v>
      </c>
      <c r="G10" s="10">
        <v>9.3000000000000007</v>
      </c>
      <c r="H10" s="17"/>
      <c r="I10" s="12">
        <f>IF(H10&gt;99,G10*H10,H10*F10)</f>
        <v>0</v>
      </c>
    </row>
    <row r="11" spans="1:11" ht="99.95" customHeight="1" x14ac:dyDescent="0.25">
      <c r="A11" s="24" t="s">
        <v>26</v>
      </c>
      <c r="B11" s="4"/>
      <c r="C11" s="4" t="s">
        <v>14</v>
      </c>
      <c r="D11" s="4" t="s">
        <v>27</v>
      </c>
      <c r="E11" s="4" t="s">
        <v>28</v>
      </c>
      <c r="F11" s="25">
        <v>8.3000000000000007</v>
      </c>
      <c r="G11" s="25">
        <v>7</v>
      </c>
      <c r="H11" s="4"/>
      <c r="I11" s="12">
        <f>IF(H11&gt;99,G11*H11,H11*F11)</f>
        <v>0</v>
      </c>
    </row>
    <row r="12" spans="1:11" ht="99.95" customHeight="1" x14ac:dyDescent="0.25">
      <c r="A12" s="8" t="s">
        <v>1089</v>
      </c>
      <c r="B12" s="13"/>
      <c r="C12" s="4" t="s">
        <v>1347</v>
      </c>
      <c r="D12" s="4" t="s">
        <v>1405</v>
      </c>
      <c r="E12" s="4" t="s">
        <v>698</v>
      </c>
      <c r="F12" s="10">
        <v>8</v>
      </c>
      <c r="G12" s="10">
        <v>6.8</v>
      </c>
      <c r="H12" s="11"/>
      <c r="I12" s="12">
        <f>IF(H12&gt;99,G12*H12,H12*F12)</f>
        <v>0</v>
      </c>
    </row>
    <row r="13" spans="1:11" ht="99.95" customHeight="1" x14ac:dyDescent="0.25">
      <c r="A13" s="15" t="s">
        <v>30</v>
      </c>
      <c r="B13" s="19"/>
      <c r="C13" s="4" t="s">
        <v>31</v>
      </c>
      <c r="D13" s="4" t="s">
        <v>32</v>
      </c>
      <c r="E13" s="4" t="s">
        <v>33</v>
      </c>
      <c r="F13" s="10">
        <v>10.6</v>
      </c>
      <c r="G13" s="10">
        <v>9</v>
      </c>
      <c r="H13" s="17"/>
      <c r="I13" s="12">
        <f>IF(H13&gt;99,G13*H13,H13*F13)</f>
        <v>0</v>
      </c>
    </row>
    <row r="14" spans="1:11" ht="99.95" customHeight="1" x14ac:dyDescent="0.25">
      <c r="A14" s="8" t="s">
        <v>34</v>
      </c>
      <c r="B14" s="13"/>
      <c r="C14" s="4" t="s">
        <v>35</v>
      </c>
      <c r="D14" s="4" t="s">
        <v>36</v>
      </c>
      <c r="E14" s="4" t="s">
        <v>37</v>
      </c>
      <c r="F14" s="10">
        <v>6.6</v>
      </c>
      <c r="G14" s="10">
        <v>5.7</v>
      </c>
      <c r="H14" s="11"/>
      <c r="I14" s="12">
        <f>IF(H14&gt;99,G14*H14,H14*F14)</f>
        <v>0</v>
      </c>
    </row>
    <row r="15" spans="1:11" ht="99.95" customHeight="1" x14ac:dyDescent="0.25">
      <c r="A15" s="8" t="s">
        <v>1047</v>
      </c>
      <c r="B15" s="13"/>
      <c r="C15" s="4" t="s">
        <v>35</v>
      </c>
      <c r="D15" s="4" t="s">
        <v>36</v>
      </c>
      <c r="E15" s="4" t="s">
        <v>699</v>
      </c>
      <c r="F15" s="10">
        <v>6.6</v>
      </c>
      <c r="G15" s="10">
        <v>5.7</v>
      </c>
      <c r="H15" s="11"/>
      <c r="I15" s="12">
        <f>IF(H15&gt;99,G15*H15,H15*F15)</f>
        <v>0</v>
      </c>
    </row>
    <row r="16" spans="1:11" ht="99.95" customHeight="1" x14ac:dyDescent="0.25">
      <c r="A16" s="24" t="s">
        <v>1292</v>
      </c>
      <c r="B16" s="4"/>
      <c r="C16" s="4" t="s">
        <v>39</v>
      </c>
      <c r="D16" s="4" t="s">
        <v>1406</v>
      </c>
      <c r="E16" s="4" t="s">
        <v>700</v>
      </c>
      <c r="F16" s="25">
        <v>12.9</v>
      </c>
      <c r="G16" s="25">
        <v>11</v>
      </c>
      <c r="H16" s="4"/>
      <c r="I16" s="12">
        <f>IF(H16&gt;99,G16*H16,H16*F16)</f>
        <v>0</v>
      </c>
    </row>
    <row r="17" spans="1:11" ht="99.95" customHeight="1" x14ac:dyDescent="0.25">
      <c r="A17" s="24" t="s">
        <v>645</v>
      </c>
      <c r="B17" s="4"/>
      <c r="C17" s="4" t="s">
        <v>39</v>
      </c>
      <c r="D17" s="4" t="s">
        <v>669</v>
      </c>
      <c r="E17" s="4" t="s">
        <v>701</v>
      </c>
      <c r="F17" s="25">
        <v>16.600000000000001</v>
      </c>
      <c r="G17" s="25">
        <v>14.1</v>
      </c>
      <c r="H17" s="4"/>
      <c r="I17" s="12">
        <f>IF(H17&gt;99,G17*H17,H17*F17)</f>
        <v>0</v>
      </c>
    </row>
    <row r="18" spans="1:11" ht="99.95" customHeight="1" x14ac:dyDescent="0.25">
      <c r="A18" s="8" t="s">
        <v>281</v>
      </c>
      <c r="B18" s="13"/>
      <c r="C18" s="4" t="s">
        <v>382</v>
      </c>
      <c r="D18" s="4" t="s">
        <v>414</v>
      </c>
      <c r="E18" s="4" t="s">
        <v>463</v>
      </c>
      <c r="F18" s="10">
        <v>9.6</v>
      </c>
      <c r="G18" s="10">
        <v>8.1</v>
      </c>
      <c r="H18" s="11"/>
      <c r="I18" s="12">
        <f>IF(H18&gt;99,G18*H18,H18*F18)</f>
        <v>0</v>
      </c>
    </row>
    <row r="19" spans="1:11" ht="99.95" customHeight="1" x14ac:dyDescent="0.25">
      <c r="A19" s="24" t="s">
        <v>1227</v>
      </c>
      <c r="B19" s="4"/>
      <c r="C19" s="4" t="s">
        <v>1349</v>
      </c>
      <c r="D19" s="4" t="s">
        <v>1407</v>
      </c>
      <c r="E19" s="4" t="s">
        <v>702</v>
      </c>
      <c r="F19" s="25">
        <v>6.9</v>
      </c>
      <c r="G19" s="25">
        <v>5.9</v>
      </c>
      <c r="H19" s="4"/>
      <c r="I19" s="12">
        <f>IF(H19&gt;99,G19*H19,H19*F19)</f>
        <v>0</v>
      </c>
    </row>
    <row r="20" spans="1:11" ht="99.95" customHeight="1" x14ac:dyDescent="0.25">
      <c r="A20" s="24" t="s">
        <v>40</v>
      </c>
      <c r="B20" s="4"/>
      <c r="C20" s="4" t="s">
        <v>39</v>
      </c>
      <c r="D20" s="4" t="s">
        <v>41</v>
      </c>
      <c r="E20" s="4" t="s">
        <v>42</v>
      </c>
      <c r="F20" s="25">
        <v>11.9</v>
      </c>
      <c r="G20" s="25">
        <v>10.1</v>
      </c>
      <c r="H20" s="4"/>
      <c r="I20" s="12">
        <f>IF(H20&gt;99,G20*H20,H20*F20)</f>
        <v>0</v>
      </c>
    </row>
    <row r="21" spans="1:11" ht="99.95" customHeight="1" x14ac:dyDescent="0.25">
      <c r="A21" s="8" t="s">
        <v>605</v>
      </c>
      <c r="B21" s="13"/>
      <c r="C21" s="4" t="s">
        <v>24</v>
      </c>
      <c r="D21" s="4" t="s">
        <v>25</v>
      </c>
      <c r="E21" s="4" t="s">
        <v>703</v>
      </c>
      <c r="F21" s="10">
        <v>9.1999999999999993</v>
      </c>
      <c r="G21" s="10">
        <v>7.9</v>
      </c>
      <c r="H21" s="11"/>
      <c r="I21" s="12">
        <f>IF(H21&gt;99,G21*H21,H21*F21)</f>
        <v>0</v>
      </c>
    </row>
    <row r="22" spans="1:11" ht="99.95" customHeight="1" x14ac:dyDescent="0.25">
      <c r="A22" s="24" t="s">
        <v>1321</v>
      </c>
      <c r="B22" s="4"/>
      <c r="C22" s="4" t="s">
        <v>1350</v>
      </c>
      <c r="D22" s="4" t="s">
        <v>1408</v>
      </c>
      <c r="E22" s="4" t="s">
        <v>704</v>
      </c>
      <c r="F22" s="25">
        <v>7.6</v>
      </c>
      <c r="G22" s="25">
        <v>6.4</v>
      </c>
      <c r="H22" s="4"/>
      <c r="I22" s="12">
        <f>IF(H22&gt;99,G22*H22,H22*F22)</f>
        <v>0</v>
      </c>
    </row>
    <row r="23" spans="1:11" ht="99.95" customHeight="1" x14ac:dyDescent="0.25">
      <c r="A23" s="24" t="s">
        <v>1322</v>
      </c>
      <c r="B23" s="4"/>
      <c r="C23" s="4" t="s">
        <v>381</v>
      </c>
      <c r="D23" s="4" t="s">
        <v>1408</v>
      </c>
      <c r="E23" s="4" t="s">
        <v>705</v>
      </c>
      <c r="F23" s="25">
        <v>8.6</v>
      </c>
      <c r="G23" s="25">
        <v>7.4</v>
      </c>
      <c r="H23" s="4"/>
      <c r="I23" s="12">
        <f>IF(H23&gt;99,G23*H23,H23*F23)</f>
        <v>0</v>
      </c>
    </row>
    <row r="24" spans="1:11" ht="99.95" customHeight="1" x14ac:dyDescent="0.25">
      <c r="A24" s="24" t="s">
        <v>1323</v>
      </c>
      <c r="B24" s="4"/>
      <c r="C24" s="4" t="s">
        <v>1351</v>
      </c>
      <c r="D24" s="4" t="s">
        <v>1408</v>
      </c>
      <c r="E24" s="4" t="s">
        <v>706</v>
      </c>
      <c r="F24" s="25">
        <v>11.2</v>
      </c>
      <c r="G24" s="25">
        <v>9.6</v>
      </c>
      <c r="H24" s="4"/>
      <c r="I24" s="12">
        <f>IF(H24&gt;99,G24*H24,H24*F24)</f>
        <v>0</v>
      </c>
    </row>
    <row r="25" spans="1:11" ht="99.95" customHeight="1" x14ac:dyDescent="0.25">
      <c r="A25" s="15" t="s">
        <v>621</v>
      </c>
      <c r="B25" s="19"/>
      <c r="C25" s="4" t="s">
        <v>31</v>
      </c>
      <c r="D25" s="4" t="s">
        <v>670</v>
      </c>
      <c r="E25" s="4" t="s">
        <v>707</v>
      </c>
      <c r="F25" s="10">
        <v>8</v>
      </c>
      <c r="G25" s="10">
        <v>6.8</v>
      </c>
      <c r="H25" s="17"/>
      <c r="I25" s="12">
        <f>IF(H25&gt;99,G25*H25,H25*F25)</f>
        <v>0</v>
      </c>
    </row>
    <row r="26" spans="1:11" ht="99.95" customHeight="1" x14ac:dyDescent="0.25">
      <c r="A26" s="24" t="s">
        <v>44</v>
      </c>
      <c r="B26" s="4"/>
      <c r="C26" s="4" t="s">
        <v>24</v>
      </c>
      <c r="D26" s="4" t="s">
        <v>45</v>
      </c>
      <c r="E26" s="4" t="s">
        <v>46</v>
      </c>
      <c r="F26" s="25">
        <v>8.9</v>
      </c>
      <c r="G26" s="25">
        <v>7.6</v>
      </c>
      <c r="H26" s="4"/>
      <c r="I26" s="12">
        <f>IF(H26&gt;99,G26*H26,H26*F26)</f>
        <v>0</v>
      </c>
      <c r="J26" s="22"/>
      <c r="K26" s="23"/>
    </row>
    <row r="27" spans="1:11" ht="99.95" customHeight="1" x14ac:dyDescent="0.25">
      <c r="A27" s="15" t="s">
        <v>1137</v>
      </c>
      <c r="B27" s="19"/>
      <c r="C27" s="4" t="s">
        <v>1352</v>
      </c>
      <c r="D27" s="4" t="s">
        <v>47</v>
      </c>
      <c r="E27" s="4" t="s">
        <v>708</v>
      </c>
      <c r="F27" s="10">
        <v>11.6</v>
      </c>
      <c r="G27" s="10">
        <v>9.9</v>
      </c>
      <c r="H27" s="17"/>
      <c r="I27" s="12">
        <f>IF(H27&gt;99,G27*H27,H27*F27)</f>
        <v>0</v>
      </c>
    </row>
    <row r="28" spans="1:11" ht="99.95" customHeight="1" x14ac:dyDescent="0.25">
      <c r="A28" s="15" t="s">
        <v>1138</v>
      </c>
      <c r="B28" s="19"/>
      <c r="C28" s="4" t="s">
        <v>383</v>
      </c>
      <c r="D28" s="4" t="s">
        <v>47</v>
      </c>
      <c r="E28" s="4" t="s">
        <v>709</v>
      </c>
      <c r="F28" s="10">
        <v>10.6</v>
      </c>
      <c r="G28" s="10">
        <v>9</v>
      </c>
      <c r="H28" s="17"/>
      <c r="I28" s="12">
        <f>IF(H28&gt;99,G28*H28,H28*F28)</f>
        <v>0</v>
      </c>
    </row>
    <row r="29" spans="1:11" ht="99.95" customHeight="1" x14ac:dyDescent="0.25">
      <c r="A29" s="24" t="s">
        <v>1200</v>
      </c>
      <c r="B29" s="4"/>
      <c r="C29" s="4" t="s">
        <v>383</v>
      </c>
      <c r="D29" s="4" t="s">
        <v>671</v>
      </c>
      <c r="E29" s="4" t="s">
        <v>710</v>
      </c>
      <c r="F29" s="25">
        <v>13.2</v>
      </c>
      <c r="G29" s="25">
        <v>11.2</v>
      </c>
      <c r="H29" s="4"/>
      <c r="I29" s="12">
        <f>IF(H29&gt;99,G29*H29,H29*F29)</f>
        <v>0</v>
      </c>
      <c r="J29" s="22"/>
      <c r="K29" s="23"/>
    </row>
    <row r="30" spans="1:11" ht="99.95" customHeight="1" x14ac:dyDescent="0.25">
      <c r="A30" s="8" t="s">
        <v>1048</v>
      </c>
      <c r="B30" s="13"/>
      <c r="C30" s="4" t="s">
        <v>1353</v>
      </c>
      <c r="D30" s="4" t="s">
        <v>25</v>
      </c>
      <c r="E30" s="4" t="s">
        <v>711</v>
      </c>
      <c r="F30" s="10">
        <v>5.7</v>
      </c>
      <c r="G30" s="10">
        <v>4.8</v>
      </c>
      <c r="H30" s="11"/>
      <c r="I30" s="12">
        <f>IF(H30&gt;99,G30*H30,H30*F30)</f>
        <v>0</v>
      </c>
    </row>
    <row r="31" spans="1:11" ht="99.95" customHeight="1" x14ac:dyDescent="0.25">
      <c r="A31" s="8" t="s">
        <v>1049</v>
      </c>
      <c r="B31" s="9"/>
      <c r="C31" s="4" t="s">
        <v>1354</v>
      </c>
      <c r="D31" s="4" t="s">
        <v>1409</v>
      </c>
      <c r="E31" s="4" t="s">
        <v>712</v>
      </c>
      <c r="F31" s="10">
        <v>5.7</v>
      </c>
      <c r="G31" s="10">
        <v>4.8</v>
      </c>
      <c r="H31" s="11"/>
      <c r="I31" s="12">
        <f>IF(H31&gt;99,G31*H31,H31*F31)</f>
        <v>0</v>
      </c>
    </row>
    <row r="32" spans="1:11" ht="99.95" customHeight="1" x14ac:dyDescent="0.25">
      <c r="A32" s="8" t="s">
        <v>282</v>
      </c>
      <c r="B32" s="13"/>
      <c r="C32" s="4" t="s">
        <v>655</v>
      </c>
      <c r="D32" s="4" t="s">
        <v>415</v>
      </c>
      <c r="E32" s="4" t="s">
        <v>464</v>
      </c>
      <c r="F32" s="10">
        <v>8</v>
      </c>
      <c r="G32" s="10">
        <v>6.8</v>
      </c>
      <c r="H32" s="11"/>
      <c r="I32" s="12">
        <f>IF(H32&gt;99,G32*H32,H32*F32)</f>
        <v>0</v>
      </c>
    </row>
    <row r="33" spans="1:11" ht="99.95" customHeight="1" x14ac:dyDescent="0.25">
      <c r="A33" s="8" t="s">
        <v>283</v>
      </c>
      <c r="B33" s="9"/>
      <c r="C33" s="4" t="s">
        <v>382</v>
      </c>
      <c r="D33" s="4" t="s">
        <v>416</v>
      </c>
      <c r="E33" s="4" t="s">
        <v>465</v>
      </c>
      <c r="F33" s="10">
        <v>9.6</v>
      </c>
      <c r="G33" s="10">
        <v>8.1</v>
      </c>
      <c r="H33" s="11"/>
      <c r="I33" s="12">
        <f>IF(H33&gt;99,G33*H33,H33*F33)</f>
        <v>0</v>
      </c>
    </row>
    <row r="34" spans="1:11" ht="99.95" customHeight="1" x14ac:dyDescent="0.25">
      <c r="A34" s="8" t="s">
        <v>606</v>
      </c>
      <c r="B34" s="9"/>
      <c r="C34" s="4" t="s">
        <v>381</v>
      </c>
      <c r="D34" s="4" t="s">
        <v>672</v>
      </c>
      <c r="E34" s="4" t="s">
        <v>713</v>
      </c>
      <c r="F34" s="10">
        <v>8</v>
      </c>
      <c r="G34" s="10">
        <v>6.8</v>
      </c>
      <c r="H34" s="11"/>
      <c r="I34" s="12">
        <f>IF(H34&gt;99,G34*H34,H34*F34)</f>
        <v>0</v>
      </c>
    </row>
    <row r="35" spans="1:11" ht="99.95" customHeight="1" x14ac:dyDescent="0.25">
      <c r="A35" s="8" t="s">
        <v>1050</v>
      </c>
      <c r="B35" s="13"/>
      <c r="C35" s="4" t="s">
        <v>381</v>
      </c>
      <c r="D35" s="4" t="s">
        <v>1410</v>
      </c>
      <c r="E35" s="4" t="s">
        <v>714</v>
      </c>
      <c r="F35" s="10">
        <v>16.2</v>
      </c>
      <c r="G35" s="10">
        <v>13.8</v>
      </c>
      <c r="H35" s="11"/>
      <c r="I35" s="12">
        <f>IF(H35&gt;99,G35*H35,H35*F35)</f>
        <v>0</v>
      </c>
    </row>
    <row r="36" spans="1:11" ht="99.95" customHeight="1" x14ac:dyDescent="0.25">
      <c r="A36" s="8" t="s">
        <v>1051</v>
      </c>
      <c r="B36" s="13"/>
      <c r="C36" s="4" t="s">
        <v>382</v>
      </c>
      <c r="D36" s="4" t="s">
        <v>1412</v>
      </c>
      <c r="E36" s="4" t="s">
        <v>715</v>
      </c>
      <c r="F36" s="10">
        <v>5.7</v>
      </c>
      <c r="G36" s="10">
        <v>4.8</v>
      </c>
      <c r="H36" s="11"/>
      <c r="I36" s="12">
        <f>IF(H36&gt;99,G36*H36,H36*F36)</f>
        <v>0</v>
      </c>
    </row>
    <row r="37" spans="1:11" ht="99.95" customHeight="1" x14ac:dyDescent="0.25">
      <c r="A37" s="15" t="s">
        <v>1139</v>
      </c>
      <c r="B37" s="19"/>
      <c r="C37" s="4" t="s">
        <v>381</v>
      </c>
      <c r="D37" s="4" t="s">
        <v>1411</v>
      </c>
      <c r="E37" s="4" t="s">
        <v>716</v>
      </c>
      <c r="F37" s="10">
        <v>8</v>
      </c>
      <c r="G37" s="10">
        <v>6.8</v>
      </c>
      <c r="H37" s="17"/>
      <c r="I37" s="12">
        <f>IF(H37&gt;99,G37*H37,H37*F37)</f>
        <v>0</v>
      </c>
    </row>
    <row r="38" spans="1:11" ht="99.95" customHeight="1" x14ac:dyDescent="0.25">
      <c r="A38" s="24" t="s">
        <v>1194</v>
      </c>
      <c r="B38" s="4"/>
      <c r="C38" s="4" t="s">
        <v>48</v>
      </c>
      <c r="D38" s="4" t="s">
        <v>1413</v>
      </c>
      <c r="E38" s="4" t="s">
        <v>717</v>
      </c>
      <c r="F38" s="25">
        <v>8.6</v>
      </c>
      <c r="G38" s="25">
        <v>7.4</v>
      </c>
      <c r="H38" s="4"/>
      <c r="I38" s="12">
        <f>IF(H38&gt;99,G38*H38,H38*F38)</f>
        <v>0</v>
      </c>
      <c r="J38" s="22"/>
      <c r="K38" s="23"/>
    </row>
    <row r="39" spans="1:11" ht="99.95" customHeight="1" x14ac:dyDescent="0.25">
      <c r="A39" s="24" t="s">
        <v>49</v>
      </c>
      <c r="B39" s="4"/>
      <c r="C39" s="4" t="s">
        <v>16</v>
      </c>
      <c r="D39" s="4" t="s">
        <v>50</v>
      </c>
      <c r="E39" s="4" t="s">
        <v>51</v>
      </c>
      <c r="F39" s="25">
        <v>10.9</v>
      </c>
      <c r="G39" s="25">
        <v>9.1999999999999993</v>
      </c>
      <c r="H39" s="4"/>
      <c r="I39" s="12">
        <f>IF(H39&gt;99,G39*H39,H39*F39)</f>
        <v>0</v>
      </c>
    </row>
    <row r="40" spans="1:11" ht="99.95" customHeight="1" x14ac:dyDescent="0.25">
      <c r="A40" s="24" t="s">
        <v>1201</v>
      </c>
      <c r="B40" s="4"/>
      <c r="C40" s="4" t="s">
        <v>14</v>
      </c>
      <c r="D40" s="4" t="s">
        <v>25</v>
      </c>
      <c r="E40" s="4" t="s">
        <v>718</v>
      </c>
      <c r="F40" s="25">
        <v>11.6</v>
      </c>
      <c r="G40" s="25">
        <v>9.9</v>
      </c>
      <c r="H40" s="4"/>
      <c r="I40" s="12">
        <f>IF(H40&gt;99,G40*H40,H40*F40)</f>
        <v>0</v>
      </c>
      <c r="J40" s="22"/>
      <c r="K40" s="23"/>
    </row>
    <row r="41" spans="1:11" ht="99.95" customHeight="1" x14ac:dyDescent="0.25">
      <c r="A41" s="24" t="s">
        <v>1262</v>
      </c>
      <c r="B41" s="4"/>
      <c r="C41" s="4" t="s">
        <v>656</v>
      </c>
      <c r="D41" s="4" t="s">
        <v>1414</v>
      </c>
      <c r="E41" s="4" t="s">
        <v>719</v>
      </c>
      <c r="F41" s="25">
        <v>5.7</v>
      </c>
      <c r="G41" s="25">
        <v>4.8</v>
      </c>
      <c r="H41" s="4"/>
      <c r="I41" s="12">
        <f>IF(H41&gt;99,G41*H41,H41*F41)</f>
        <v>0</v>
      </c>
    </row>
    <row r="42" spans="1:11" ht="99.95" customHeight="1" x14ac:dyDescent="0.25">
      <c r="A42" s="24" t="s">
        <v>1293</v>
      </c>
      <c r="B42" s="4"/>
      <c r="C42" s="4" t="s">
        <v>1355</v>
      </c>
      <c r="D42" s="4" t="s">
        <v>417</v>
      </c>
      <c r="E42" s="4" t="s">
        <v>720</v>
      </c>
      <c r="F42" s="25">
        <v>10.9</v>
      </c>
      <c r="G42" s="25">
        <v>9.1999999999999993</v>
      </c>
      <c r="H42" s="4"/>
      <c r="I42" s="12">
        <f>IF(H42&gt;99,G42*H42,H42*F42)</f>
        <v>0</v>
      </c>
    </row>
    <row r="43" spans="1:11" ht="99.95" customHeight="1" x14ac:dyDescent="0.25">
      <c r="A43" s="24" t="s">
        <v>52</v>
      </c>
      <c r="B43" s="4"/>
      <c r="C43" s="4" t="s">
        <v>53</v>
      </c>
      <c r="D43" s="4" t="s">
        <v>25</v>
      </c>
      <c r="E43" s="4" t="s">
        <v>54</v>
      </c>
      <c r="F43" s="25">
        <v>9.1999999999999993</v>
      </c>
      <c r="G43" s="25">
        <v>7.9</v>
      </c>
      <c r="H43" s="4"/>
      <c r="I43" s="12">
        <f>IF(H43&gt;99,G43*H43,H43*F43)</f>
        <v>0</v>
      </c>
    </row>
    <row r="44" spans="1:11" ht="99.95" customHeight="1" x14ac:dyDescent="0.25">
      <c r="A44" s="15" t="s">
        <v>1140</v>
      </c>
      <c r="B44" s="19"/>
      <c r="C44" s="4" t="s">
        <v>31</v>
      </c>
      <c r="D44" s="4" t="s">
        <v>47</v>
      </c>
      <c r="E44" s="4" t="s">
        <v>721</v>
      </c>
      <c r="F44" s="10">
        <v>9.6</v>
      </c>
      <c r="G44" s="10">
        <v>8.1</v>
      </c>
      <c r="H44" s="17"/>
      <c r="I44" s="12">
        <f>IF(H44&gt;99,G44*H44,H44*F44)</f>
        <v>0</v>
      </c>
    </row>
    <row r="45" spans="1:11" ht="99.95" customHeight="1" x14ac:dyDescent="0.25">
      <c r="A45" s="24" t="s">
        <v>55</v>
      </c>
      <c r="B45" s="4"/>
      <c r="C45" s="4" t="s">
        <v>56</v>
      </c>
      <c r="D45" s="4" t="s">
        <v>47</v>
      </c>
      <c r="E45" s="4" t="s">
        <v>57</v>
      </c>
      <c r="F45" s="25">
        <v>8.6</v>
      </c>
      <c r="G45" s="25">
        <v>7.4</v>
      </c>
      <c r="H45" s="4"/>
      <c r="I45" s="12">
        <f>IF(H45&gt;99,G45*H45,H45*F45)</f>
        <v>0</v>
      </c>
      <c r="J45" s="22"/>
      <c r="K45" s="23"/>
    </row>
    <row r="46" spans="1:11" ht="99.95" customHeight="1" x14ac:dyDescent="0.25">
      <c r="A46" s="24" t="s">
        <v>1202</v>
      </c>
      <c r="B46" s="4"/>
      <c r="C46" s="4" t="s">
        <v>1356</v>
      </c>
      <c r="D46" s="4" t="s">
        <v>47</v>
      </c>
      <c r="E46" s="4" t="s">
        <v>722</v>
      </c>
      <c r="F46" s="25">
        <v>9.6</v>
      </c>
      <c r="G46" s="25">
        <v>8.1</v>
      </c>
      <c r="H46" s="4"/>
      <c r="I46" s="12">
        <f>IF(H46&gt;99,G46*H46,H46*F46)</f>
        <v>0</v>
      </c>
      <c r="J46" s="22"/>
      <c r="K46" s="23"/>
    </row>
    <row r="47" spans="1:11" ht="99.95" customHeight="1" x14ac:dyDescent="0.25">
      <c r="A47" s="8" t="s">
        <v>1108</v>
      </c>
      <c r="B47" s="13"/>
      <c r="C47" s="4" t="s">
        <v>58</v>
      </c>
      <c r="D47" s="4" t="s">
        <v>1415</v>
      </c>
      <c r="E47" s="4" t="s">
        <v>723</v>
      </c>
      <c r="F47" s="10">
        <v>6.9</v>
      </c>
      <c r="G47" s="10">
        <v>5.9</v>
      </c>
      <c r="H47" s="11"/>
      <c r="I47" s="12">
        <f>IF(H47&gt;99,G47*H47,H47*F47)</f>
        <v>0</v>
      </c>
    </row>
    <row r="48" spans="1:11" ht="99.95" customHeight="1" x14ac:dyDescent="0.25">
      <c r="A48" s="8" t="s">
        <v>1087</v>
      </c>
      <c r="B48" s="13"/>
      <c r="C48" s="4" t="s">
        <v>31</v>
      </c>
      <c r="D48" s="4" t="s">
        <v>1416</v>
      </c>
      <c r="E48" s="4" t="s">
        <v>724</v>
      </c>
      <c r="F48" s="10">
        <v>6.3</v>
      </c>
      <c r="G48" s="10">
        <v>5.4</v>
      </c>
      <c r="H48" s="11"/>
      <c r="I48" s="12">
        <f>IF(H48&gt;99,G48*H48,H48*F48)</f>
        <v>0</v>
      </c>
    </row>
    <row r="49" spans="1:11" ht="99.95" customHeight="1" x14ac:dyDescent="0.25">
      <c r="A49" s="8" t="s">
        <v>1090</v>
      </c>
      <c r="B49" s="13"/>
      <c r="C49" s="4" t="s">
        <v>59</v>
      </c>
      <c r="D49" s="4" t="s">
        <v>418</v>
      </c>
      <c r="E49" s="4" t="s">
        <v>725</v>
      </c>
      <c r="F49" s="10">
        <v>8.3000000000000007</v>
      </c>
      <c r="G49" s="10">
        <v>7</v>
      </c>
      <c r="H49" s="11"/>
      <c r="I49" s="12">
        <f>IF(H49&gt;99,G49*H49,H49*F49)</f>
        <v>0</v>
      </c>
    </row>
    <row r="50" spans="1:11" ht="99.95" customHeight="1" x14ac:dyDescent="0.25">
      <c r="A50" s="24" t="s">
        <v>341</v>
      </c>
      <c r="B50" s="4"/>
      <c r="C50" s="4" t="s">
        <v>60</v>
      </c>
      <c r="D50" s="4" t="s">
        <v>61</v>
      </c>
      <c r="E50" s="4" t="s">
        <v>466</v>
      </c>
      <c r="F50" s="25">
        <v>5.4</v>
      </c>
      <c r="G50" s="25">
        <v>4.5</v>
      </c>
      <c r="H50" s="4"/>
      <c r="I50" s="12">
        <f>IF(H50&gt;99,G50*H50,H50*F50)</f>
        <v>0</v>
      </c>
    </row>
    <row r="51" spans="1:11" ht="99.95" customHeight="1" x14ac:dyDescent="0.25">
      <c r="A51" s="8" t="s">
        <v>295</v>
      </c>
      <c r="B51" s="13"/>
      <c r="C51" s="4" t="s">
        <v>384</v>
      </c>
      <c r="D51" s="4" t="s">
        <v>420</v>
      </c>
      <c r="E51" s="4" t="s">
        <v>467</v>
      </c>
      <c r="F51" s="10">
        <v>6.3</v>
      </c>
      <c r="G51" s="10">
        <v>5.4</v>
      </c>
      <c r="H51" s="11"/>
      <c r="I51" s="12">
        <f>IF(H51&gt;99,G51*H51,H51*F51)</f>
        <v>0</v>
      </c>
    </row>
    <row r="52" spans="1:11" ht="99.95" customHeight="1" x14ac:dyDescent="0.25">
      <c r="A52" s="24" t="s">
        <v>63</v>
      </c>
      <c r="B52" s="4"/>
      <c r="C52" s="4" t="s">
        <v>64</v>
      </c>
      <c r="D52" s="4" t="s">
        <v>65</v>
      </c>
      <c r="E52" s="4" t="s">
        <v>66</v>
      </c>
      <c r="F52" s="25">
        <v>10.9</v>
      </c>
      <c r="G52" s="25">
        <v>9.1999999999999993</v>
      </c>
      <c r="H52" s="4"/>
      <c r="I52" s="12">
        <f>IF(H52&gt;99,G52*H52,H52*F52)</f>
        <v>0</v>
      </c>
      <c r="J52" s="22"/>
      <c r="K52" s="23"/>
    </row>
    <row r="53" spans="1:11" ht="99.95" customHeight="1" x14ac:dyDescent="0.25">
      <c r="A53" s="15" t="s">
        <v>67</v>
      </c>
      <c r="B53" s="19"/>
      <c r="C53" s="4" t="s">
        <v>68</v>
      </c>
      <c r="D53" s="4" t="s">
        <v>65</v>
      </c>
      <c r="E53" s="4" t="s">
        <v>69</v>
      </c>
      <c r="F53" s="10">
        <v>10.6</v>
      </c>
      <c r="G53" s="10">
        <v>9</v>
      </c>
      <c r="H53" s="17"/>
      <c r="I53" s="12">
        <f>IF(H53&gt;99,G53*H53,H53*F53)</f>
        <v>0</v>
      </c>
    </row>
    <row r="54" spans="1:11" ht="99.95" customHeight="1" x14ac:dyDescent="0.25">
      <c r="A54" s="24" t="s">
        <v>1195</v>
      </c>
      <c r="B54" s="4"/>
      <c r="C54" s="4" t="s">
        <v>1357</v>
      </c>
      <c r="D54" s="4" t="s">
        <v>1417</v>
      </c>
      <c r="E54" s="4" t="s">
        <v>726</v>
      </c>
      <c r="F54" s="25">
        <v>6.9</v>
      </c>
      <c r="G54" s="25">
        <v>5.9</v>
      </c>
      <c r="H54" s="4"/>
      <c r="I54" s="12">
        <f>IF(H54&gt;99,G54*H54,H54*F54)</f>
        <v>0</v>
      </c>
      <c r="J54" s="22"/>
      <c r="K54" s="23"/>
    </row>
    <row r="55" spans="1:11" ht="99.95" customHeight="1" x14ac:dyDescent="0.25">
      <c r="A55" s="24" t="s">
        <v>1196</v>
      </c>
      <c r="B55" s="4"/>
      <c r="C55" s="4" t="s">
        <v>658</v>
      </c>
      <c r="D55" s="4" t="s">
        <v>25</v>
      </c>
      <c r="E55" s="4" t="s">
        <v>727</v>
      </c>
      <c r="F55" s="25">
        <v>7.2</v>
      </c>
      <c r="G55" s="25">
        <v>6.2</v>
      </c>
      <c r="H55" s="4"/>
      <c r="I55" s="12">
        <f>IF(H55&gt;99,G55*H55,H55*F55)</f>
        <v>0</v>
      </c>
      <c r="J55" s="22"/>
      <c r="K55" s="23"/>
    </row>
    <row r="56" spans="1:11" ht="99.95" customHeight="1" x14ac:dyDescent="0.25">
      <c r="A56" s="24" t="s">
        <v>1263</v>
      </c>
      <c r="B56" s="4"/>
      <c r="C56" s="4" t="s">
        <v>48</v>
      </c>
      <c r="D56" s="4" t="s">
        <v>411</v>
      </c>
      <c r="E56" s="4" t="s">
        <v>728</v>
      </c>
      <c r="F56" s="25">
        <v>5.7</v>
      </c>
      <c r="G56" s="25">
        <v>4.8</v>
      </c>
      <c r="H56" s="4"/>
      <c r="I56" s="12">
        <f>IF(H56&gt;99,G56*H56,H56*F56)</f>
        <v>0</v>
      </c>
    </row>
    <row r="57" spans="1:11" ht="99.95" customHeight="1" x14ac:dyDescent="0.25">
      <c r="A57" s="15" t="s">
        <v>70</v>
      </c>
      <c r="B57" s="19"/>
      <c r="C57" s="4" t="s">
        <v>71</v>
      </c>
      <c r="D57" s="4" t="s">
        <v>72</v>
      </c>
      <c r="E57" s="4" t="s">
        <v>73</v>
      </c>
      <c r="F57" s="10">
        <v>9.1999999999999993</v>
      </c>
      <c r="G57" s="10">
        <v>7.9</v>
      </c>
      <c r="H57" s="17"/>
      <c r="I57" s="12">
        <f>IF(H57&gt;99,G57*H57,H57*F57)</f>
        <v>0</v>
      </c>
    </row>
    <row r="58" spans="1:11" ht="99.95" customHeight="1" x14ac:dyDescent="0.25">
      <c r="A58" s="15" t="s">
        <v>74</v>
      </c>
      <c r="B58" s="19"/>
      <c r="C58" s="4" t="s">
        <v>75</v>
      </c>
      <c r="D58" s="4" t="s">
        <v>43</v>
      </c>
      <c r="E58" s="4" t="s">
        <v>76</v>
      </c>
      <c r="F58" s="10">
        <v>13.5</v>
      </c>
      <c r="G58" s="10">
        <v>11.6</v>
      </c>
      <c r="H58" s="17"/>
      <c r="I58" s="12">
        <f>IF(H58&gt;99,G58*H58,H58*F58)</f>
        <v>0</v>
      </c>
    </row>
    <row r="59" spans="1:11" ht="99.95" customHeight="1" x14ac:dyDescent="0.25">
      <c r="A59" s="24" t="s">
        <v>77</v>
      </c>
      <c r="B59" s="4"/>
      <c r="C59" s="4" t="s">
        <v>60</v>
      </c>
      <c r="D59" s="4" t="s">
        <v>47</v>
      </c>
      <c r="E59" s="4" t="s">
        <v>78</v>
      </c>
      <c r="F59" s="25">
        <v>6.9</v>
      </c>
      <c r="G59" s="25">
        <v>5.9</v>
      </c>
      <c r="H59" s="4"/>
      <c r="I59" s="12">
        <f>IF(H59&gt;99,G59*H59,H59*F59)</f>
        <v>0</v>
      </c>
      <c r="J59" s="22"/>
      <c r="K59" s="23"/>
    </row>
    <row r="60" spans="1:11" ht="99.95" customHeight="1" x14ac:dyDescent="0.25">
      <c r="A60" s="24" t="s">
        <v>1203</v>
      </c>
      <c r="B60" s="4"/>
      <c r="C60" s="4" t="s">
        <v>1358</v>
      </c>
      <c r="D60" s="4" t="s">
        <v>1418</v>
      </c>
      <c r="E60" s="4" t="s">
        <v>729</v>
      </c>
      <c r="F60" s="25">
        <v>8.3000000000000007</v>
      </c>
      <c r="G60" s="25">
        <v>7</v>
      </c>
      <c r="H60" s="4"/>
      <c r="I60" s="12">
        <f>IF(H60&gt;99,G60*H60,H60*F60)</f>
        <v>0</v>
      </c>
      <c r="J60" s="22"/>
      <c r="K60" s="23"/>
    </row>
    <row r="61" spans="1:11" ht="99.95" customHeight="1" x14ac:dyDescent="0.25">
      <c r="A61" s="24" t="s">
        <v>1264</v>
      </c>
      <c r="B61" s="4"/>
      <c r="C61" s="4" t="s">
        <v>1359</v>
      </c>
      <c r="D61" s="4" t="s">
        <v>1419</v>
      </c>
      <c r="E61" s="4" t="s">
        <v>730</v>
      </c>
      <c r="F61" s="25">
        <v>5.7</v>
      </c>
      <c r="G61" s="25">
        <v>4.8</v>
      </c>
      <c r="H61" s="4"/>
      <c r="I61" s="12">
        <f>IF(H61&gt;99,G61*H61,H61*F61)</f>
        <v>0</v>
      </c>
    </row>
    <row r="62" spans="1:11" ht="99.95" customHeight="1" x14ac:dyDescent="0.25">
      <c r="A62" s="24" t="s">
        <v>1197</v>
      </c>
      <c r="B62" s="4"/>
      <c r="C62" s="4" t="s">
        <v>58</v>
      </c>
      <c r="D62" s="4" t="s">
        <v>1420</v>
      </c>
      <c r="E62" s="4" t="s">
        <v>731</v>
      </c>
      <c r="F62" s="25">
        <v>6.9</v>
      </c>
      <c r="G62" s="25">
        <v>5.9</v>
      </c>
      <c r="H62" s="4"/>
      <c r="I62" s="12">
        <f>IF(H62&gt;99,G62*H62,H62*F62)</f>
        <v>0</v>
      </c>
      <c r="J62" s="22"/>
      <c r="K62" s="23"/>
    </row>
    <row r="63" spans="1:11" ht="99.95" customHeight="1" x14ac:dyDescent="0.25">
      <c r="A63" s="24" t="s">
        <v>1228</v>
      </c>
      <c r="B63" s="4"/>
      <c r="C63" s="4" t="s">
        <v>1351</v>
      </c>
      <c r="D63" s="4" t="s">
        <v>1421</v>
      </c>
      <c r="E63" s="4" t="s">
        <v>732</v>
      </c>
      <c r="F63" s="25">
        <v>5.7</v>
      </c>
      <c r="G63" s="25">
        <v>4.8</v>
      </c>
      <c r="H63" s="4"/>
      <c r="I63" s="12">
        <f>IF(H63&gt;99,G63*H63,H63*F63)</f>
        <v>0</v>
      </c>
    </row>
    <row r="64" spans="1:11" ht="99.95" customHeight="1" x14ac:dyDescent="0.25">
      <c r="A64" s="24" t="s">
        <v>1204</v>
      </c>
      <c r="B64" s="4"/>
      <c r="C64" s="4" t="s">
        <v>79</v>
      </c>
      <c r="D64" s="4" t="s">
        <v>43</v>
      </c>
      <c r="E64" s="4" t="s">
        <v>733</v>
      </c>
      <c r="F64" s="25">
        <v>13.2</v>
      </c>
      <c r="G64" s="25">
        <v>11.2</v>
      </c>
      <c r="H64" s="4"/>
      <c r="I64" s="12">
        <f>IF(H64&gt;99,G64*H64,H64*F64)</f>
        <v>0</v>
      </c>
      <c r="J64" s="22"/>
      <c r="K64" s="23"/>
    </row>
    <row r="65" spans="1:11" ht="99.95" customHeight="1" x14ac:dyDescent="0.25">
      <c r="A65" s="8" t="s">
        <v>1052</v>
      </c>
      <c r="B65" s="13"/>
      <c r="C65" s="4" t="s">
        <v>31</v>
      </c>
      <c r="D65" s="4" t="s">
        <v>61</v>
      </c>
      <c r="E65" s="4" t="s">
        <v>734</v>
      </c>
      <c r="F65" s="10">
        <v>5.7</v>
      </c>
      <c r="G65" s="10">
        <v>4.8</v>
      </c>
      <c r="H65" s="11"/>
      <c r="I65" s="12">
        <f>IF(H65&gt;99,G65*H65,H65*F65)</f>
        <v>0</v>
      </c>
    </row>
    <row r="66" spans="1:11" ht="99.95" customHeight="1" x14ac:dyDescent="0.25">
      <c r="A66" s="24" t="s">
        <v>329</v>
      </c>
      <c r="B66" s="4"/>
      <c r="C66" s="4" t="s">
        <v>385</v>
      </c>
      <c r="D66" s="4" t="s">
        <v>417</v>
      </c>
      <c r="E66" s="4" t="s">
        <v>468</v>
      </c>
      <c r="F66" s="25">
        <v>8</v>
      </c>
      <c r="G66" s="25">
        <v>6.8</v>
      </c>
      <c r="H66" s="4"/>
      <c r="I66" s="12">
        <f>IF(H66&gt;99,G66*H66,H66*F66)</f>
        <v>0</v>
      </c>
      <c r="J66" s="22"/>
      <c r="K66" s="23"/>
    </row>
    <row r="67" spans="1:11" ht="99.95" customHeight="1" x14ac:dyDescent="0.25">
      <c r="A67" s="24" t="s">
        <v>1229</v>
      </c>
      <c r="B67" s="4"/>
      <c r="C67" s="4" t="s">
        <v>659</v>
      </c>
      <c r="D67" s="4" t="s">
        <v>1422</v>
      </c>
      <c r="E67" s="4" t="s">
        <v>735</v>
      </c>
      <c r="F67" s="25">
        <v>6</v>
      </c>
      <c r="G67" s="25">
        <v>5</v>
      </c>
      <c r="H67" s="4"/>
      <c r="I67" s="12">
        <f>IF(H67&gt;99,G67*H67,H67*F67)</f>
        <v>0</v>
      </c>
    </row>
    <row r="68" spans="1:11" ht="99.95" customHeight="1" x14ac:dyDescent="0.25">
      <c r="A68" s="15" t="s">
        <v>1166</v>
      </c>
      <c r="B68" s="19"/>
      <c r="C68" s="4" t="s">
        <v>381</v>
      </c>
      <c r="D68" s="4" t="s">
        <v>421</v>
      </c>
      <c r="E68" s="4" t="s">
        <v>736</v>
      </c>
      <c r="F68" s="10">
        <v>6.3</v>
      </c>
      <c r="G68" s="10">
        <v>5.4</v>
      </c>
      <c r="H68" s="17"/>
      <c r="I68" s="12">
        <f>IF(H68&gt;99,G68*H68,H68*F68)</f>
        <v>0</v>
      </c>
    </row>
    <row r="69" spans="1:11" ht="99.95" customHeight="1" x14ac:dyDescent="0.25">
      <c r="A69" s="15" t="s">
        <v>1141</v>
      </c>
      <c r="B69" s="19"/>
      <c r="C69" s="4" t="s">
        <v>31</v>
      </c>
      <c r="D69" s="4" t="s">
        <v>1422</v>
      </c>
      <c r="E69" s="4" t="s">
        <v>737</v>
      </c>
      <c r="F69" s="10">
        <v>6.6</v>
      </c>
      <c r="G69" s="10">
        <v>5.7</v>
      </c>
      <c r="H69" s="17"/>
      <c r="I69" s="12">
        <f>IF(H69&gt;99,G69*H69,H69*F69)</f>
        <v>0</v>
      </c>
    </row>
    <row r="70" spans="1:11" ht="99.95" customHeight="1" x14ac:dyDescent="0.25">
      <c r="A70" s="24" t="s">
        <v>628</v>
      </c>
      <c r="B70" s="4"/>
      <c r="C70" s="4" t="s">
        <v>660</v>
      </c>
      <c r="D70" s="4" t="s">
        <v>673</v>
      </c>
      <c r="E70" s="4" t="s">
        <v>738</v>
      </c>
      <c r="F70" s="25">
        <v>7.6</v>
      </c>
      <c r="G70" s="25">
        <v>6.4</v>
      </c>
      <c r="H70" s="4"/>
      <c r="I70" s="12">
        <f>IF(H70&gt;99,G70*H70,H70*F70)</f>
        <v>0</v>
      </c>
      <c r="J70" s="22"/>
      <c r="K70" s="23"/>
    </row>
    <row r="71" spans="1:11" ht="99.95" customHeight="1" x14ac:dyDescent="0.25">
      <c r="A71" s="24" t="s">
        <v>1205</v>
      </c>
      <c r="B71" s="4"/>
      <c r="C71" s="4" t="s">
        <v>1360</v>
      </c>
      <c r="D71" s="4" t="s">
        <v>1424</v>
      </c>
      <c r="E71" s="4" t="s">
        <v>739</v>
      </c>
      <c r="F71" s="25">
        <v>8</v>
      </c>
      <c r="G71" s="25">
        <v>6.8</v>
      </c>
      <c r="H71" s="4"/>
      <c r="I71" s="12">
        <f>IF(H71&gt;99,G71*H71,H71*F71)</f>
        <v>0</v>
      </c>
      <c r="J71" s="22"/>
      <c r="K71" s="23"/>
    </row>
    <row r="72" spans="1:11" ht="99.95" customHeight="1" x14ac:dyDescent="0.25">
      <c r="A72" s="24" t="s">
        <v>627</v>
      </c>
      <c r="B72" s="4"/>
      <c r="C72" s="4" t="s">
        <v>656</v>
      </c>
      <c r="D72" s="4" t="s">
        <v>25</v>
      </c>
      <c r="E72" s="4" t="s">
        <v>740</v>
      </c>
      <c r="F72" s="25">
        <v>9.8000000000000007</v>
      </c>
      <c r="G72" s="25">
        <v>8.3000000000000007</v>
      </c>
      <c r="H72" s="4"/>
      <c r="I72" s="12">
        <f>IF(H72&gt;99,G72*H72,H72*F72)</f>
        <v>0</v>
      </c>
      <c r="J72" s="22"/>
      <c r="K72" s="23"/>
    </row>
    <row r="73" spans="1:11" ht="99.95" customHeight="1" x14ac:dyDescent="0.25">
      <c r="A73" s="8" t="s">
        <v>612</v>
      </c>
      <c r="B73" s="13"/>
      <c r="C73" s="4" t="s">
        <v>662</v>
      </c>
      <c r="D73" s="4" t="s">
        <v>674</v>
      </c>
      <c r="E73" s="4" t="s">
        <v>741</v>
      </c>
      <c r="F73" s="10">
        <v>11.6</v>
      </c>
      <c r="G73" s="10">
        <v>9.9</v>
      </c>
      <c r="H73" s="11"/>
      <c r="I73" s="12">
        <f>IF(H73&gt;99,G73*H73,H73*F73)</f>
        <v>0</v>
      </c>
    </row>
    <row r="74" spans="1:11" ht="99.95" customHeight="1" x14ac:dyDescent="0.25">
      <c r="A74" s="15" t="s">
        <v>1167</v>
      </c>
      <c r="B74" s="19"/>
      <c r="C74" s="4" t="s">
        <v>11</v>
      </c>
      <c r="D74" s="4" t="s">
        <v>675</v>
      </c>
      <c r="E74" s="4" t="s">
        <v>742</v>
      </c>
      <c r="F74" s="10">
        <v>8.3000000000000007</v>
      </c>
      <c r="G74" s="10">
        <v>7</v>
      </c>
      <c r="H74" s="17"/>
      <c r="I74" s="12">
        <f>IF(H74&gt;99,G74*H74,H74*F74)</f>
        <v>0</v>
      </c>
    </row>
    <row r="75" spans="1:11" ht="99.95" customHeight="1" x14ac:dyDescent="0.25">
      <c r="A75" s="15" t="s">
        <v>617</v>
      </c>
      <c r="B75" s="19"/>
      <c r="C75" s="4" t="s">
        <v>11</v>
      </c>
      <c r="D75" s="4" t="s">
        <v>675</v>
      </c>
      <c r="E75" s="4" t="s">
        <v>743</v>
      </c>
      <c r="F75" s="10">
        <v>8.6</v>
      </c>
      <c r="G75" s="10">
        <v>7.4</v>
      </c>
      <c r="H75" s="17"/>
      <c r="I75" s="12">
        <f>IF(H75&gt;99,G75*H75,H75*F75)</f>
        <v>0</v>
      </c>
    </row>
    <row r="76" spans="1:11" ht="99.95" customHeight="1" x14ac:dyDescent="0.25">
      <c r="A76" s="24" t="s">
        <v>342</v>
      </c>
      <c r="B76" s="4"/>
      <c r="C76" s="4" t="s">
        <v>388</v>
      </c>
      <c r="D76" s="4" t="s">
        <v>419</v>
      </c>
      <c r="E76" s="4" t="s">
        <v>469</v>
      </c>
      <c r="F76" s="25">
        <v>5.4</v>
      </c>
      <c r="G76" s="25">
        <v>4.5</v>
      </c>
      <c r="H76" s="4"/>
      <c r="I76" s="12">
        <f>IF(H76&gt;99,G76*H76,H76*F76)</f>
        <v>0</v>
      </c>
    </row>
    <row r="77" spans="1:11" ht="99.95" customHeight="1" x14ac:dyDescent="0.25">
      <c r="A77" s="24" t="s">
        <v>83</v>
      </c>
      <c r="B77" s="4"/>
      <c r="C77" s="4" t="s">
        <v>84</v>
      </c>
      <c r="D77" s="4" t="s">
        <v>43</v>
      </c>
      <c r="E77" s="4" t="s">
        <v>85</v>
      </c>
      <c r="F77" s="25">
        <v>8.9</v>
      </c>
      <c r="G77" s="25">
        <v>7.6</v>
      </c>
      <c r="H77" s="4"/>
      <c r="I77" s="12">
        <f>IF(H77&gt;99,G77*H77,H77*F77)</f>
        <v>0</v>
      </c>
      <c r="J77" s="22"/>
      <c r="K77" s="23"/>
    </row>
    <row r="78" spans="1:11" ht="99.95" customHeight="1" x14ac:dyDescent="0.25">
      <c r="A78" s="24" t="s">
        <v>646</v>
      </c>
      <c r="B78" s="4"/>
      <c r="C78" s="4" t="s">
        <v>388</v>
      </c>
      <c r="D78" s="4" t="s">
        <v>676</v>
      </c>
      <c r="E78" s="4" t="s">
        <v>744</v>
      </c>
      <c r="F78" s="25">
        <v>9.6</v>
      </c>
      <c r="G78" s="25">
        <v>8.1</v>
      </c>
      <c r="H78" s="4"/>
      <c r="I78" s="12">
        <f>IF(H78&gt;99,G78*H78,H78*F78)</f>
        <v>0</v>
      </c>
    </row>
    <row r="79" spans="1:11" ht="99.95" customHeight="1" x14ac:dyDescent="0.25">
      <c r="A79" s="8" t="s">
        <v>296</v>
      </c>
      <c r="B79" s="13"/>
      <c r="C79" s="4" t="s">
        <v>389</v>
      </c>
      <c r="D79" s="4" t="s">
        <v>424</v>
      </c>
      <c r="E79" s="4" t="s">
        <v>470</v>
      </c>
      <c r="F79" s="10">
        <v>6.9</v>
      </c>
      <c r="G79" s="14">
        <v>5.9</v>
      </c>
      <c r="H79" s="11"/>
      <c r="I79" s="12">
        <f>IF(H79&gt;99,G79*H79,H79*F79)</f>
        <v>0</v>
      </c>
    </row>
    <row r="80" spans="1:11" ht="99.95" customHeight="1" x14ac:dyDescent="0.25">
      <c r="A80" s="8" t="s">
        <v>86</v>
      </c>
      <c r="B80" s="13"/>
      <c r="C80" s="4" t="s">
        <v>87</v>
      </c>
      <c r="D80" s="4" t="s">
        <v>25</v>
      </c>
      <c r="E80" s="4" t="s">
        <v>88</v>
      </c>
      <c r="F80" s="10">
        <v>7.2</v>
      </c>
      <c r="G80" s="10">
        <v>6.2</v>
      </c>
      <c r="H80" s="11"/>
      <c r="I80" s="12">
        <f>IF(H80&gt;99,G80*H80,H80*F80)</f>
        <v>0</v>
      </c>
    </row>
    <row r="81" spans="1:11" ht="99.95" customHeight="1" x14ac:dyDescent="0.25">
      <c r="A81" s="24" t="s">
        <v>1294</v>
      </c>
      <c r="B81" s="4"/>
      <c r="C81" s="4" t="s">
        <v>58</v>
      </c>
      <c r="D81" s="4" t="s">
        <v>1415</v>
      </c>
      <c r="E81" s="4" t="s">
        <v>745</v>
      </c>
      <c r="F81" s="25">
        <v>8.6</v>
      </c>
      <c r="G81" s="25">
        <v>7.4</v>
      </c>
      <c r="H81" s="4"/>
      <c r="I81" s="12">
        <f>IF(H81&gt;99,G81*H81,H81*F81)</f>
        <v>0</v>
      </c>
    </row>
    <row r="82" spans="1:11" ht="99.95" customHeight="1" x14ac:dyDescent="0.25">
      <c r="A82" s="24" t="s">
        <v>89</v>
      </c>
      <c r="B82" s="4"/>
      <c r="C82" s="4" t="s">
        <v>90</v>
      </c>
      <c r="D82" s="4" t="s">
        <v>91</v>
      </c>
      <c r="E82" s="4" t="s">
        <v>92</v>
      </c>
      <c r="F82" s="25">
        <v>7.2</v>
      </c>
      <c r="G82" s="25">
        <v>6.2</v>
      </c>
      <c r="H82" s="4"/>
      <c r="I82" s="12">
        <f>IF(H82&gt;99,G82*H82,H82*F82)</f>
        <v>0</v>
      </c>
      <c r="J82" s="22"/>
      <c r="K82" s="23"/>
    </row>
    <row r="83" spans="1:11" ht="99.95" customHeight="1" x14ac:dyDescent="0.25">
      <c r="A83" s="24" t="s">
        <v>633</v>
      </c>
      <c r="B83" s="4"/>
      <c r="C83" s="4" t="s">
        <v>659</v>
      </c>
      <c r="D83" s="4" t="s">
        <v>677</v>
      </c>
      <c r="E83" s="4" t="s">
        <v>746</v>
      </c>
      <c r="F83" s="25">
        <v>5.7</v>
      </c>
      <c r="G83" s="25">
        <v>4.8</v>
      </c>
      <c r="H83" s="4"/>
      <c r="I83" s="12">
        <f>IF(H83&gt;99,G83*H83,H83*F83)</f>
        <v>0</v>
      </c>
    </row>
    <row r="84" spans="1:11" ht="99.95" customHeight="1" x14ac:dyDescent="0.25">
      <c r="A84" s="8" t="s">
        <v>93</v>
      </c>
      <c r="B84" s="13"/>
      <c r="C84" s="4" t="s">
        <v>94</v>
      </c>
      <c r="D84" s="4" t="s">
        <v>36</v>
      </c>
      <c r="E84" s="4" t="s">
        <v>95</v>
      </c>
      <c r="F84" s="10">
        <v>5.7</v>
      </c>
      <c r="G84" s="10">
        <v>4.8</v>
      </c>
      <c r="H84" s="11"/>
      <c r="I84" s="12">
        <f>IF(H84&gt;99,G84*H84,H84*F84)</f>
        <v>0</v>
      </c>
    </row>
    <row r="85" spans="1:11" ht="99.95" customHeight="1" x14ac:dyDescent="0.25">
      <c r="A85" s="8" t="s">
        <v>1053</v>
      </c>
      <c r="B85" s="13"/>
      <c r="C85" s="4" t="s">
        <v>31</v>
      </c>
      <c r="D85" s="4" t="s">
        <v>96</v>
      </c>
      <c r="E85" s="4" t="s">
        <v>747</v>
      </c>
      <c r="F85" s="10">
        <v>5.7</v>
      </c>
      <c r="G85" s="14">
        <v>4.8</v>
      </c>
      <c r="H85" s="11"/>
      <c r="I85" s="12">
        <f>IF(H85&gt;99,G85*H85,H85*F85)</f>
        <v>0</v>
      </c>
    </row>
    <row r="86" spans="1:11" ht="99.95" customHeight="1" x14ac:dyDescent="0.25">
      <c r="A86" s="24" t="s">
        <v>334</v>
      </c>
      <c r="B86" s="4"/>
      <c r="C86" s="4" t="s">
        <v>390</v>
      </c>
      <c r="D86" s="4" t="s">
        <v>425</v>
      </c>
      <c r="E86" s="4" t="s">
        <v>471</v>
      </c>
      <c r="F86" s="25">
        <v>5.7</v>
      </c>
      <c r="G86" s="25">
        <v>4.8</v>
      </c>
      <c r="H86" s="4"/>
      <c r="I86" s="12">
        <f>IF(H86&gt;99,G86*H86,H86*F86)</f>
        <v>0</v>
      </c>
    </row>
    <row r="87" spans="1:11" ht="99.95" customHeight="1" x14ac:dyDescent="0.25">
      <c r="A87" s="8" t="s">
        <v>288</v>
      </c>
      <c r="B87" s="13"/>
      <c r="C87" s="4" t="s">
        <v>391</v>
      </c>
      <c r="D87" s="4" t="s">
        <v>418</v>
      </c>
      <c r="E87" s="4" t="s">
        <v>472</v>
      </c>
      <c r="F87" s="10">
        <v>8</v>
      </c>
      <c r="G87" s="10">
        <v>6.8</v>
      </c>
      <c r="H87" s="11"/>
      <c r="I87" s="12">
        <f>IF(H87&gt;99,G87*H87,H87*F87)</f>
        <v>0</v>
      </c>
    </row>
    <row r="88" spans="1:11" ht="99.95" customHeight="1" x14ac:dyDescent="0.25">
      <c r="A88" s="8" t="s">
        <v>1054</v>
      </c>
      <c r="B88" s="13"/>
      <c r="C88" s="4" t="s">
        <v>60</v>
      </c>
      <c r="D88" s="4" t="s">
        <v>61</v>
      </c>
      <c r="E88" s="4" t="s">
        <v>748</v>
      </c>
      <c r="F88" s="10">
        <v>6</v>
      </c>
      <c r="G88" s="14">
        <v>5</v>
      </c>
      <c r="H88" s="11"/>
      <c r="I88" s="12">
        <f>IF(H88&gt;99,G88*H88,H88*F88)</f>
        <v>0</v>
      </c>
    </row>
    <row r="89" spans="1:11" ht="99.95" customHeight="1" x14ac:dyDescent="0.25">
      <c r="A89" s="24" t="s">
        <v>1265</v>
      </c>
      <c r="B89" s="4"/>
      <c r="C89" s="4" t="s">
        <v>1361</v>
      </c>
      <c r="D89" s="4" t="s">
        <v>1426</v>
      </c>
      <c r="E89" s="4" t="s">
        <v>749</v>
      </c>
      <c r="F89" s="25">
        <v>5.7</v>
      </c>
      <c r="G89" s="25">
        <v>4.8</v>
      </c>
      <c r="H89" s="4"/>
      <c r="I89" s="12">
        <f>IF(H89&gt;99,G89*H89,H89*F89)</f>
        <v>0</v>
      </c>
    </row>
    <row r="90" spans="1:11" ht="99.95" customHeight="1" x14ac:dyDescent="0.25">
      <c r="A90" s="15" t="s">
        <v>308</v>
      </c>
      <c r="B90" s="19"/>
      <c r="C90" s="4" t="s">
        <v>386</v>
      </c>
      <c r="D90" s="4" t="s">
        <v>411</v>
      </c>
      <c r="E90" s="4" t="s">
        <v>473</v>
      </c>
      <c r="F90" s="10">
        <v>10.3</v>
      </c>
      <c r="G90" s="10">
        <v>8.6999999999999993</v>
      </c>
      <c r="H90" s="17"/>
      <c r="I90" s="12">
        <f>IF(H90&gt;99,G90*H90,H90*F90)</f>
        <v>0</v>
      </c>
    </row>
    <row r="91" spans="1:11" ht="99.95" customHeight="1" x14ac:dyDescent="0.25">
      <c r="A91" s="8" t="s">
        <v>607</v>
      </c>
      <c r="B91" s="13"/>
      <c r="C91" s="4" t="s">
        <v>664</v>
      </c>
      <c r="D91" s="4" t="s">
        <v>413</v>
      </c>
      <c r="E91" s="4" t="s">
        <v>750</v>
      </c>
      <c r="F91" s="10">
        <v>5.7</v>
      </c>
      <c r="G91" s="10">
        <v>4.8</v>
      </c>
      <c r="H91" s="11"/>
      <c r="I91" s="12">
        <f>IF(H91&gt;99,G91*H91,H91*F91)</f>
        <v>0</v>
      </c>
    </row>
    <row r="92" spans="1:11" ht="99.95" customHeight="1" x14ac:dyDescent="0.25">
      <c r="A92" s="8" t="s">
        <v>297</v>
      </c>
      <c r="B92" s="13"/>
      <c r="C92" s="4" t="s">
        <v>393</v>
      </c>
      <c r="D92" s="4" t="s">
        <v>25</v>
      </c>
      <c r="E92" s="4" t="s">
        <v>474</v>
      </c>
      <c r="F92" s="10">
        <v>6.9</v>
      </c>
      <c r="G92" s="10">
        <v>5.9</v>
      </c>
      <c r="H92" s="11"/>
      <c r="I92" s="12">
        <f>IF(H92&gt;99,G92*H92,H92*F92)</f>
        <v>0</v>
      </c>
    </row>
    <row r="93" spans="1:11" ht="99.95" customHeight="1" x14ac:dyDescent="0.25">
      <c r="A93" s="15" t="s">
        <v>1142</v>
      </c>
      <c r="B93" s="19"/>
      <c r="C93" s="4" t="s">
        <v>31</v>
      </c>
      <c r="D93" s="4" t="s">
        <v>1427</v>
      </c>
      <c r="E93" s="4" t="s">
        <v>751</v>
      </c>
      <c r="F93" s="10">
        <v>6.9</v>
      </c>
      <c r="G93" s="10">
        <v>5.9</v>
      </c>
      <c r="H93" s="17"/>
      <c r="I93" s="12">
        <f>IF(H93&gt;99,G93*H93,H93*F93)</f>
        <v>0</v>
      </c>
    </row>
    <row r="94" spans="1:11" ht="99.95" customHeight="1" x14ac:dyDescent="0.25">
      <c r="A94" s="24" t="s">
        <v>330</v>
      </c>
      <c r="B94" s="4"/>
      <c r="C94" s="4" t="s">
        <v>79</v>
      </c>
      <c r="D94" s="4" t="s">
        <v>427</v>
      </c>
      <c r="E94" s="4" t="s">
        <v>475</v>
      </c>
      <c r="F94" s="25">
        <v>6.9</v>
      </c>
      <c r="G94" s="25">
        <v>5.9</v>
      </c>
      <c r="H94" s="4"/>
      <c r="I94" s="12">
        <f>IF(H94&gt;99,G94*H94,H94*F94)</f>
        <v>0</v>
      </c>
      <c r="J94" s="22"/>
      <c r="K94" s="23"/>
    </row>
    <row r="95" spans="1:11" ht="99.95" customHeight="1" x14ac:dyDescent="0.25">
      <c r="A95" s="15" t="s">
        <v>1143</v>
      </c>
      <c r="B95" s="19"/>
      <c r="C95" s="4" t="s">
        <v>31</v>
      </c>
      <c r="D95" s="4" t="s">
        <v>1428</v>
      </c>
      <c r="E95" s="4" t="s">
        <v>752</v>
      </c>
      <c r="F95" s="10">
        <v>6.6</v>
      </c>
      <c r="G95" s="10">
        <v>5.7</v>
      </c>
      <c r="H95" s="17"/>
      <c r="I95" s="12">
        <f>IF(H95&gt;99,G95*H95,H95*F95)</f>
        <v>0</v>
      </c>
    </row>
    <row r="96" spans="1:11" ht="99.95" customHeight="1" x14ac:dyDescent="0.25">
      <c r="A96" s="24" t="s">
        <v>1266</v>
      </c>
      <c r="B96" s="4"/>
      <c r="C96" s="4" t="s">
        <v>394</v>
      </c>
      <c r="D96" s="4" t="s">
        <v>1426</v>
      </c>
      <c r="E96" s="4" t="s">
        <v>753</v>
      </c>
      <c r="F96" s="25">
        <v>5.7</v>
      </c>
      <c r="G96" s="25">
        <v>4.8</v>
      </c>
      <c r="H96" s="4"/>
      <c r="I96" s="12">
        <f>IF(H96&gt;99,G96*H96,H96*F96)</f>
        <v>0</v>
      </c>
    </row>
    <row r="97" spans="1:11" ht="99.95" customHeight="1" x14ac:dyDescent="0.25">
      <c r="A97" s="24" t="s">
        <v>343</v>
      </c>
      <c r="B97" s="4"/>
      <c r="C97" s="4" t="s">
        <v>395</v>
      </c>
      <c r="D97" s="4" t="s">
        <v>428</v>
      </c>
      <c r="E97" s="4" t="s">
        <v>476</v>
      </c>
      <c r="F97" s="25">
        <v>5.7</v>
      </c>
      <c r="G97" s="25">
        <v>4.8</v>
      </c>
      <c r="H97" s="4"/>
      <c r="I97" s="12">
        <f>IF(H97&gt;99,G97*H97,H97*F97)</f>
        <v>0</v>
      </c>
    </row>
    <row r="98" spans="1:11" ht="99.95" customHeight="1" x14ac:dyDescent="0.25">
      <c r="A98" s="24" t="s">
        <v>1206</v>
      </c>
      <c r="B98" s="4"/>
      <c r="C98" s="4" t="s">
        <v>381</v>
      </c>
      <c r="D98" s="4" t="s">
        <v>1430</v>
      </c>
      <c r="E98" s="4" t="s">
        <v>754</v>
      </c>
      <c r="F98" s="25">
        <v>9.1999999999999993</v>
      </c>
      <c r="G98" s="25">
        <v>7.9</v>
      </c>
      <c r="H98" s="4"/>
      <c r="I98" s="12">
        <f>IF(H98&gt;99,G98*H98,H98*F98)</f>
        <v>0</v>
      </c>
      <c r="J98" s="22"/>
      <c r="K98" s="23"/>
    </row>
    <row r="99" spans="1:11" ht="99.95" customHeight="1" x14ac:dyDescent="0.25">
      <c r="A99" s="15" t="s">
        <v>1144</v>
      </c>
      <c r="B99" s="19"/>
      <c r="C99" s="4" t="s">
        <v>58</v>
      </c>
      <c r="D99" s="4" t="s">
        <v>1429</v>
      </c>
      <c r="E99" s="4" t="s">
        <v>755</v>
      </c>
      <c r="F99" s="10">
        <v>7.2</v>
      </c>
      <c r="G99" s="10">
        <v>6.2</v>
      </c>
      <c r="H99" s="17"/>
      <c r="I99" s="12">
        <f>IF(H99&gt;99,G99*H99,H99*F99)</f>
        <v>0</v>
      </c>
    </row>
    <row r="100" spans="1:11" ht="99.95" customHeight="1" x14ac:dyDescent="0.25">
      <c r="A100" s="8" t="s">
        <v>298</v>
      </c>
      <c r="B100" s="13"/>
      <c r="C100" s="4" t="s">
        <v>389</v>
      </c>
      <c r="D100" s="4" t="s">
        <v>429</v>
      </c>
      <c r="E100" s="4" t="s">
        <v>477</v>
      </c>
      <c r="F100" s="10">
        <v>9.1999999999999993</v>
      </c>
      <c r="G100" s="10">
        <v>7.9</v>
      </c>
      <c r="H100" s="11"/>
      <c r="I100" s="12">
        <f>IF(H100&gt;99,G100*H100,H100*F100)</f>
        <v>0</v>
      </c>
    </row>
    <row r="101" spans="1:11" ht="99.95" customHeight="1" x14ac:dyDescent="0.25">
      <c r="A101" s="8" t="s">
        <v>613</v>
      </c>
      <c r="B101" s="13"/>
      <c r="C101" s="4" t="s">
        <v>60</v>
      </c>
      <c r="D101" s="4" t="s">
        <v>678</v>
      </c>
      <c r="E101" s="4" t="s">
        <v>756</v>
      </c>
      <c r="F101" s="10">
        <v>7.2</v>
      </c>
      <c r="G101" s="10">
        <v>6.2</v>
      </c>
      <c r="H101" s="11"/>
      <c r="I101" s="12">
        <f>IF(H101&gt;99,G101*H101,H101*F101)</f>
        <v>0</v>
      </c>
    </row>
    <row r="102" spans="1:11" ht="99.95" customHeight="1" x14ac:dyDescent="0.25">
      <c r="A102" s="24" t="s">
        <v>1267</v>
      </c>
      <c r="B102" s="4"/>
      <c r="C102" s="4" t="s">
        <v>60</v>
      </c>
      <c r="D102" s="4" t="s">
        <v>1431</v>
      </c>
      <c r="E102" s="4" t="s">
        <v>757</v>
      </c>
      <c r="F102" s="25">
        <v>5.7</v>
      </c>
      <c r="G102" s="25">
        <v>4.8</v>
      </c>
      <c r="H102" s="4"/>
      <c r="I102" s="12">
        <f>IF(H102&gt;99,G102*H102,H102*F102)</f>
        <v>0</v>
      </c>
    </row>
    <row r="103" spans="1:11" ht="99.95" customHeight="1" x14ac:dyDescent="0.25">
      <c r="A103" s="24" t="s">
        <v>327</v>
      </c>
      <c r="B103" s="4"/>
      <c r="C103" s="4" t="s">
        <v>396</v>
      </c>
      <c r="D103" s="4" t="s">
        <v>411</v>
      </c>
      <c r="E103" s="4" t="s">
        <v>478</v>
      </c>
      <c r="F103" s="25">
        <v>8</v>
      </c>
      <c r="G103" s="25">
        <v>6.8</v>
      </c>
      <c r="H103" s="4"/>
      <c r="I103" s="12">
        <f>IF(H103&gt;99,G103*H103,H103*F103)</f>
        <v>0</v>
      </c>
      <c r="J103" s="22"/>
      <c r="K103" s="23"/>
    </row>
    <row r="104" spans="1:11" ht="99.95" customHeight="1" x14ac:dyDescent="0.25">
      <c r="A104" s="24" t="s">
        <v>622</v>
      </c>
      <c r="B104" s="4"/>
      <c r="C104" s="4" t="s">
        <v>387</v>
      </c>
      <c r="D104" s="4" t="s">
        <v>679</v>
      </c>
      <c r="E104" s="4" t="s">
        <v>758</v>
      </c>
      <c r="F104" s="25">
        <v>9.1999999999999993</v>
      </c>
      <c r="G104" s="25">
        <v>7.9</v>
      </c>
      <c r="H104" s="4"/>
      <c r="I104" s="12">
        <f>IF(H104&gt;99,G104*H104,H104*F104)</f>
        <v>0</v>
      </c>
      <c r="J104" s="22"/>
      <c r="K104" s="23"/>
    </row>
    <row r="105" spans="1:11" ht="99.95" customHeight="1" x14ac:dyDescent="0.25">
      <c r="A105" s="15" t="s">
        <v>1145</v>
      </c>
      <c r="B105" s="19"/>
      <c r="C105" s="4" t="s">
        <v>1363</v>
      </c>
      <c r="D105" s="4" t="s">
        <v>671</v>
      </c>
      <c r="E105" s="4" t="s">
        <v>759</v>
      </c>
      <c r="F105" s="10">
        <v>7.2</v>
      </c>
      <c r="G105" s="10">
        <v>6.2</v>
      </c>
      <c r="H105" s="17"/>
      <c r="I105" s="12">
        <f>IF(H105&gt;99,G105*H105,H105*F105)</f>
        <v>0</v>
      </c>
    </row>
    <row r="106" spans="1:11" ht="99.95" customHeight="1" x14ac:dyDescent="0.25">
      <c r="A106" s="24" t="s">
        <v>629</v>
      </c>
      <c r="B106" s="4"/>
      <c r="C106" s="4" t="s">
        <v>58</v>
      </c>
      <c r="D106" s="4" t="s">
        <v>671</v>
      </c>
      <c r="E106" s="4" t="s">
        <v>760</v>
      </c>
      <c r="F106" s="25">
        <v>10.6</v>
      </c>
      <c r="G106" s="25">
        <v>9</v>
      </c>
      <c r="H106" s="4"/>
      <c r="I106" s="12">
        <f>IF(H106&gt;99,G106*H106,H106*F106)</f>
        <v>0</v>
      </c>
      <c r="J106" s="22"/>
      <c r="K106" s="23"/>
    </row>
    <row r="107" spans="1:11" ht="99.95" customHeight="1" x14ac:dyDescent="0.25">
      <c r="A107" s="8" t="s">
        <v>1109</v>
      </c>
      <c r="B107" s="13"/>
      <c r="C107" s="4" t="s">
        <v>31</v>
      </c>
      <c r="D107" s="4" t="s">
        <v>1432</v>
      </c>
      <c r="E107" s="4" t="s">
        <v>761</v>
      </c>
      <c r="F107" s="10">
        <v>9.6</v>
      </c>
      <c r="G107" s="10">
        <v>8.1</v>
      </c>
      <c r="H107" s="11"/>
      <c r="I107" s="12">
        <f>IF(H107&gt;99,G107*H107,H107*F107)</f>
        <v>0</v>
      </c>
    </row>
    <row r="108" spans="1:11" ht="99.95" customHeight="1" x14ac:dyDescent="0.25">
      <c r="A108" s="15" t="s">
        <v>1168</v>
      </c>
      <c r="B108" s="19"/>
      <c r="C108" s="4" t="s">
        <v>1364</v>
      </c>
      <c r="D108" s="4" t="s">
        <v>671</v>
      </c>
      <c r="E108" s="4" t="s">
        <v>762</v>
      </c>
      <c r="F108" s="10">
        <v>8.3000000000000007</v>
      </c>
      <c r="G108" s="10">
        <v>7</v>
      </c>
      <c r="H108" s="17"/>
      <c r="I108" s="12">
        <f>IF(H108&gt;99,G108*H108,H108*F108)</f>
        <v>0</v>
      </c>
    </row>
    <row r="109" spans="1:11" ht="99.95" customHeight="1" x14ac:dyDescent="0.25">
      <c r="A109" s="8" t="s">
        <v>1091</v>
      </c>
      <c r="B109" s="13"/>
      <c r="C109" s="4" t="s">
        <v>58</v>
      </c>
      <c r="D109" s="4" t="s">
        <v>428</v>
      </c>
      <c r="E109" s="4" t="s">
        <v>763</v>
      </c>
      <c r="F109" s="10">
        <v>9.1999999999999993</v>
      </c>
      <c r="G109" s="10">
        <v>7.9</v>
      </c>
      <c r="H109" s="11"/>
      <c r="I109" s="12">
        <f>IF(H109&gt;99,G109*H109,H109*F109)</f>
        <v>0</v>
      </c>
    </row>
    <row r="110" spans="1:11" ht="99.95" customHeight="1" x14ac:dyDescent="0.25">
      <c r="A110" s="8" t="s">
        <v>1092</v>
      </c>
      <c r="B110" s="13"/>
      <c r="C110" s="4" t="s">
        <v>58</v>
      </c>
      <c r="D110" s="4" t="s">
        <v>428</v>
      </c>
      <c r="E110" s="4" t="s">
        <v>764</v>
      </c>
      <c r="F110" s="10">
        <v>8.3000000000000007</v>
      </c>
      <c r="G110" s="10">
        <v>7</v>
      </c>
      <c r="H110" s="11"/>
      <c r="I110" s="12">
        <f>IF(H110&gt;99,G110*H110,H110*F110)</f>
        <v>0</v>
      </c>
    </row>
    <row r="111" spans="1:11" ht="99.95" customHeight="1" x14ac:dyDescent="0.25">
      <c r="A111" s="24" t="s">
        <v>1173</v>
      </c>
      <c r="B111" s="4"/>
      <c r="C111" s="4" t="s">
        <v>58</v>
      </c>
      <c r="D111" s="4" t="s">
        <v>1433</v>
      </c>
      <c r="E111" s="4" t="s">
        <v>765</v>
      </c>
      <c r="F111" s="25">
        <v>8.6</v>
      </c>
      <c r="G111" s="25">
        <v>7.4</v>
      </c>
      <c r="H111" s="4"/>
      <c r="I111" s="12">
        <f>IF(H111&gt;99,G111*H111,H111*F111)</f>
        <v>0</v>
      </c>
      <c r="J111" s="22"/>
      <c r="K111" s="23"/>
    </row>
    <row r="112" spans="1:11" ht="99.95" customHeight="1" x14ac:dyDescent="0.25">
      <c r="A112" s="8" t="s">
        <v>1055</v>
      </c>
      <c r="B112" s="13"/>
      <c r="C112" s="4" t="s">
        <v>31</v>
      </c>
      <c r="D112" s="4" t="s">
        <v>1434</v>
      </c>
      <c r="E112" s="4" t="s">
        <v>766</v>
      </c>
      <c r="F112" s="10">
        <v>6</v>
      </c>
      <c r="G112" s="10">
        <v>5</v>
      </c>
      <c r="H112" s="11"/>
      <c r="I112" s="12">
        <f>IF(H112&gt;99,G112*H112,H112*F112)</f>
        <v>0</v>
      </c>
    </row>
    <row r="113" spans="1:11" ht="99.95" customHeight="1" x14ac:dyDescent="0.25">
      <c r="A113" s="24" t="s">
        <v>1174</v>
      </c>
      <c r="B113" s="4"/>
      <c r="C113" s="4" t="s">
        <v>387</v>
      </c>
      <c r="D113" s="4" t="s">
        <v>1433</v>
      </c>
      <c r="E113" s="4" t="s">
        <v>767</v>
      </c>
      <c r="F113" s="25">
        <v>8.3000000000000007</v>
      </c>
      <c r="G113" s="25">
        <v>7</v>
      </c>
      <c r="H113" s="4"/>
      <c r="I113" s="12">
        <f>IF(H113&gt;99,G113*H113,H113*F113)</f>
        <v>0</v>
      </c>
      <c r="J113" s="22"/>
      <c r="K113" s="23"/>
    </row>
    <row r="114" spans="1:11" ht="99.95" customHeight="1" x14ac:dyDescent="0.25">
      <c r="A114" s="24" t="s">
        <v>1230</v>
      </c>
      <c r="B114" s="4"/>
      <c r="C114" s="4" t="s">
        <v>58</v>
      </c>
      <c r="D114" s="4" t="s">
        <v>1434</v>
      </c>
      <c r="E114" s="4" t="s">
        <v>768</v>
      </c>
      <c r="F114" s="25">
        <v>10</v>
      </c>
      <c r="G114" s="25">
        <v>8.5</v>
      </c>
      <c r="H114" s="4"/>
      <c r="I114" s="12">
        <f>IF(H114&gt;99,G114*H114,H114*F114)</f>
        <v>0</v>
      </c>
    </row>
    <row r="115" spans="1:11" ht="99.95" customHeight="1" x14ac:dyDescent="0.25">
      <c r="A115" s="24" t="s">
        <v>638</v>
      </c>
      <c r="B115" s="4"/>
      <c r="C115" s="4" t="s">
        <v>48</v>
      </c>
      <c r="D115" s="4" t="s">
        <v>680</v>
      </c>
      <c r="E115" s="4" t="s">
        <v>769</v>
      </c>
      <c r="F115" s="25">
        <v>5.7</v>
      </c>
      <c r="G115" s="25">
        <v>4.8</v>
      </c>
      <c r="H115" s="4"/>
      <c r="I115" s="12">
        <f>IF(H115&gt;99,G115*H115,H115*F115)</f>
        <v>0</v>
      </c>
    </row>
    <row r="116" spans="1:11" ht="99.95" customHeight="1" x14ac:dyDescent="0.25">
      <c r="A116" s="15" t="s">
        <v>97</v>
      </c>
      <c r="B116" s="19"/>
      <c r="C116" s="4" t="s">
        <v>82</v>
      </c>
      <c r="D116" s="4" t="s">
        <v>98</v>
      </c>
      <c r="E116" s="4" t="s">
        <v>99</v>
      </c>
      <c r="F116" s="10">
        <v>10</v>
      </c>
      <c r="G116" s="10">
        <v>8.5</v>
      </c>
      <c r="H116" s="17"/>
      <c r="I116" s="12">
        <f>IF(H116&gt;99,G116*H116,H116*F116)</f>
        <v>0</v>
      </c>
    </row>
    <row r="117" spans="1:11" ht="99.95" customHeight="1" x14ac:dyDescent="0.25">
      <c r="A117" s="8" t="s">
        <v>1110</v>
      </c>
      <c r="B117" s="13"/>
      <c r="C117" s="4" t="s">
        <v>39</v>
      </c>
      <c r="D117" s="4" t="s">
        <v>1435</v>
      </c>
      <c r="E117" s="4" t="s">
        <v>770</v>
      </c>
      <c r="F117" s="10">
        <v>12.3</v>
      </c>
      <c r="G117" s="10">
        <v>10.4</v>
      </c>
      <c r="H117" s="11"/>
      <c r="I117" s="12">
        <f>IF(H117&gt;99,G117*H117,H117*F117)</f>
        <v>0</v>
      </c>
    </row>
    <row r="118" spans="1:11" ht="99.95" customHeight="1" x14ac:dyDescent="0.25">
      <c r="A118" s="24" t="s">
        <v>100</v>
      </c>
      <c r="B118" s="4"/>
      <c r="C118" s="4" t="s">
        <v>58</v>
      </c>
      <c r="D118" s="4" t="s">
        <v>101</v>
      </c>
      <c r="E118" s="4" t="s">
        <v>102</v>
      </c>
      <c r="F118" s="25">
        <v>9.6</v>
      </c>
      <c r="G118" s="25">
        <v>8.1</v>
      </c>
      <c r="H118" s="4"/>
      <c r="I118" s="12">
        <f>IF(H118&gt;99,G118*H118,H118*F118)</f>
        <v>0</v>
      </c>
      <c r="J118" s="22"/>
      <c r="K118" s="23"/>
    </row>
    <row r="119" spans="1:11" ht="99.95" customHeight="1" x14ac:dyDescent="0.25">
      <c r="A119" s="8" t="s">
        <v>1111</v>
      </c>
      <c r="B119" s="13"/>
      <c r="C119" s="4" t="s">
        <v>14</v>
      </c>
      <c r="D119" s="4" t="s">
        <v>25</v>
      </c>
      <c r="E119" s="4" t="s">
        <v>771</v>
      </c>
      <c r="F119" s="10">
        <v>16.899999999999999</v>
      </c>
      <c r="G119" s="10">
        <v>14.4</v>
      </c>
      <c r="H119" s="11"/>
      <c r="I119" s="12">
        <f>IF(H119&gt;99,G119*H119,H119*F119)</f>
        <v>0</v>
      </c>
    </row>
    <row r="120" spans="1:11" ht="99.95" customHeight="1" x14ac:dyDescent="0.25">
      <c r="A120" s="24" t="s">
        <v>1268</v>
      </c>
      <c r="B120" s="4"/>
      <c r="C120" s="4" t="s">
        <v>11</v>
      </c>
      <c r="D120" s="4" t="s">
        <v>1436</v>
      </c>
      <c r="E120" s="4" t="s">
        <v>772</v>
      </c>
      <c r="F120" s="25">
        <v>6</v>
      </c>
      <c r="G120" s="25">
        <v>5</v>
      </c>
      <c r="H120" s="4"/>
      <c r="I120" s="12">
        <f>IF(H120&gt;99,G120*H120,H120*F120)</f>
        <v>0</v>
      </c>
    </row>
    <row r="121" spans="1:11" ht="99.95" customHeight="1" x14ac:dyDescent="0.25">
      <c r="A121" s="24" t="s">
        <v>1198</v>
      </c>
      <c r="B121" s="4"/>
      <c r="C121" s="4" t="s">
        <v>1367</v>
      </c>
      <c r="D121" s="4" t="s">
        <v>1437</v>
      </c>
      <c r="E121" s="4" t="s">
        <v>773</v>
      </c>
      <c r="F121" s="25">
        <v>8.3000000000000007</v>
      </c>
      <c r="G121" s="25">
        <v>7</v>
      </c>
      <c r="H121" s="4"/>
      <c r="I121" s="12">
        <f>IF(H121&gt;99,G121*H121,H121*F121)</f>
        <v>0</v>
      </c>
      <c r="J121" s="22"/>
      <c r="K121" s="23"/>
    </row>
    <row r="122" spans="1:11" ht="99.95" customHeight="1" x14ac:dyDescent="0.25">
      <c r="A122" s="8" t="s">
        <v>289</v>
      </c>
      <c r="B122" s="13"/>
      <c r="C122" s="4" t="s">
        <v>391</v>
      </c>
      <c r="D122" s="4" t="s">
        <v>417</v>
      </c>
      <c r="E122" s="4" t="s">
        <v>479</v>
      </c>
      <c r="F122" s="10">
        <v>8.5</v>
      </c>
      <c r="G122" s="10">
        <v>7.2</v>
      </c>
      <c r="H122" s="11"/>
      <c r="I122" s="12">
        <f>IF(H122&gt;99,G122*H122,H122*F122)</f>
        <v>0</v>
      </c>
    </row>
    <row r="123" spans="1:11" ht="99.95" customHeight="1" x14ac:dyDescent="0.25">
      <c r="A123" s="8" t="s">
        <v>1093</v>
      </c>
      <c r="B123" s="13"/>
      <c r="C123" s="4" t="s">
        <v>58</v>
      </c>
      <c r="D123" s="4" t="s">
        <v>417</v>
      </c>
      <c r="E123" s="4" t="s">
        <v>774</v>
      </c>
      <c r="F123" s="10">
        <v>11.6</v>
      </c>
      <c r="G123" s="10">
        <v>9.9</v>
      </c>
      <c r="H123" s="11"/>
      <c r="I123" s="12">
        <f>IF(H123&gt;99,G123*H123,H123*F123)</f>
        <v>0</v>
      </c>
    </row>
    <row r="124" spans="1:11" ht="99.95" customHeight="1" x14ac:dyDescent="0.25">
      <c r="A124" s="8" t="s">
        <v>1056</v>
      </c>
      <c r="B124" s="13"/>
      <c r="C124" s="4" t="s">
        <v>1368</v>
      </c>
      <c r="D124" s="4" t="s">
        <v>1439</v>
      </c>
      <c r="E124" s="4" t="s">
        <v>775</v>
      </c>
      <c r="F124" s="10">
        <v>13.2</v>
      </c>
      <c r="G124" s="10">
        <v>11.2</v>
      </c>
      <c r="H124" s="11"/>
      <c r="I124" s="12">
        <f>IF(H124&gt;99,G124*H124,H124*F124)</f>
        <v>0</v>
      </c>
    </row>
    <row r="125" spans="1:11" ht="99.95" customHeight="1" x14ac:dyDescent="0.25">
      <c r="A125" s="8" t="s">
        <v>1057</v>
      </c>
      <c r="B125" s="13"/>
      <c r="C125" s="4" t="s">
        <v>58</v>
      </c>
      <c r="D125" s="4" t="s">
        <v>1438</v>
      </c>
      <c r="E125" s="4" t="s">
        <v>776</v>
      </c>
      <c r="F125" s="10">
        <v>8.9</v>
      </c>
      <c r="G125" s="10">
        <v>7.6</v>
      </c>
      <c r="H125" s="11"/>
      <c r="I125" s="12">
        <f>IF(H125&gt;99,G125*H125,H125*F125)</f>
        <v>0</v>
      </c>
    </row>
    <row r="126" spans="1:11" ht="99.95" customHeight="1" x14ac:dyDescent="0.25">
      <c r="A126" s="8" t="s">
        <v>290</v>
      </c>
      <c r="B126" s="13"/>
      <c r="C126" s="4" t="s">
        <v>387</v>
      </c>
      <c r="D126" s="4" t="s">
        <v>417</v>
      </c>
      <c r="E126" s="4" t="s">
        <v>480</v>
      </c>
      <c r="F126" s="10">
        <v>12.9</v>
      </c>
      <c r="G126" s="10">
        <v>11</v>
      </c>
      <c r="H126" s="11"/>
      <c r="I126" s="12">
        <f>IF(H126&gt;99,G126*H126,H126*F126)</f>
        <v>0</v>
      </c>
    </row>
    <row r="127" spans="1:11" ht="99.95" customHeight="1" x14ac:dyDescent="0.25">
      <c r="A127" s="24" t="s">
        <v>1207</v>
      </c>
      <c r="B127" s="4"/>
      <c r="C127" s="4" t="s">
        <v>661</v>
      </c>
      <c r="D127" s="4" t="s">
        <v>1440</v>
      </c>
      <c r="E127" s="4" t="s">
        <v>777</v>
      </c>
      <c r="F127" s="25">
        <v>7.6</v>
      </c>
      <c r="G127" s="25">
        <v>6.4</v>
      </c>
      <c r="H127" s="4"/>
      <c r="I127" s="12">
        <f>IF(H127&gt;99,G127*H127,H127*F127)</f>
        <v>0</v>
      </c>
      <c r="J127" s="22"/>
      <c r="K127" s="23"/>
    </row>
    <row r="128" spans="1:11" ht="99.95" customHeight="1" x14ac:dyDescent="0.25">
      <c r="A128" s="8" t="s">
        <v>1058</v>
      </c>
      <c r="B128" s="9"/>
      <c r="C128" s="4" t="s">
        <v>31</v>
      </c>
      <c r="D128" s="4" t="s">
        <v>25</v>
      </c>
      <c r="E128" s="4"/>
      <c r="F128" s="10">
        <v>10.6</v>
      </c>
      <c r="G128" s="10">
        <v>9</v>
      </c>
      <c r="H128" s="11"/>
      <c r="I128" s="12">
        <f>IF(H128&gt;99,G128*H128,H128*F128)</f>
        <v>0</v>
      </c>
    </row>
    <row r="129" spans="1:11" ht="99.95" customHeight="1" x14ac:dyDescent="0.25">
      <c r="A129" s="15" t="s">
        <v>1146</v>
      </c>
      <c r="B129" s="19"/>
      <c r="C129" s="4" t="s">
        <v>31</v>
      </c>
      <c r="D129" s="4" t="s">
        <v>1441</v>
      </c>
      <c r="E129" s="4" t="s">
        <v>778</v>
      </c>
      <c r="F129" s="10">
        <v>11.9</v>
      </c>
      <c r="G129" s="10">
        <v>10.1</v>
      </c>
      <c r="H129" s="17"/>
      <c r="I129" s="12">
        <f>IF(H129&gt;99,G129*H129,H129*F129)</f>
        <v>0</v>
      </c>
    </row>
    <row r="130" spans="1:11" ht="99.95" customHeight="1" x14ac:dyDescent="0.25">
      <c r="A130" s="24" t="s">
        <v>328</v>
      </c>
      <c r="B130" s="4"/>
      <c r="C130" s="4" t="s">
        <v>39</v>
      </c>
      <c r="D130" s="4" t="s">
        <v>430</v>
      </c>
      <c r="E130" s="4" t="s">
        <v>481</v>
      </c>
      <c r="F130" s="25">
        <v>8.3000000000000007</v>
      </c>
      <c r="G130" s="25">
        <v>7</v>
      </c>
      <c r="H130" s="4"/>
      <c r="I130" s="12">
        <f>IF(H130&gt;99,G130*H130,H130*F130)</f>
        <v>0</v>
      </c>
      <c r="J130" s="22"/>
      <c r="K130" s="23"/>
    </row>
    <row r="131" spans="1:11" ht="99.95" customHeight="1" x14ac:dyDescent="0.25">
      <c r="A131" s="24" t="s">
        <v>630</v>
      </c>
      <c r="B131" s="4"/>
      <c r="C131" s="4" t="s">
        <v>397</v>
      </c>
      <c r="D131" s="4" t="s">
        <v>430</v>
      </c>
      <c r="E131" s="4" t="s">
        <v>779</v>
      </c>
      <c r="F131" s="25">
        <v>8</v>
      </c>
      <c r="G131" s="25">
        <v>6.8</v>
      </c>
      <c r="H131" s="4"/>
      <c r="I131" s="12">
        <f>IF(H131&gt;99,G131*H131,H131*F131)</f>
        <v>0</v>
      </c>
      <c r="J131" s="22"/>
      <c r="K131" s="23"/>
    </row>
    <row r="132" spans="1:11" ht="99.95" customHeight="1" x14ac:dyDescent="0.25">
      <c r="A132" s="8" t="s">
        <v>299</v>
      </c>
      <c r="B132" s="13"/>
      <c r="C132" s="4" t="s">
        <v>398</v>
      </c>
      <c r="D132" s="4" t="s">
        <v>426</v>
      </c>
      <c r="E132" s="4" t="s">
        <v>482</v>
      </c>
      <c r="F132" s="10">
        <v>12.9</v>
      </c>
      <c r="G132" s="10">
        <v>11</v>
      </c>
      <c r="H132" s="11"/>
      <c r="I132" s="12">
        <f>IF(H132&gt;99,G132*H132,H132*F132)</f>
        <v>0</v>
      </c>
    </row>
    <row r="133" spans="1:11" ht="99.95" customHeight="1" x14ac:dyDescent="0.25">
      <c r="A133" s="8" t="s">
        <v>284</v>
      </c>
      <c r="B133" s="13"/>
      <c r="C133" s="4" t="s">
        <v>386</v>
      </c>
      <c r="D133" s="4" t="s">
        <v>24</v>
      </c>
      <c r="E133" s="4"/>
      <c r="F133" s="10">
        <v>10.6</v>
      </c>
      <c r="G133" s="10">
        <v>9</v>
      </c>
      <c r="H133" s="11"/>
      <c r="I133" s="12">
        <f>IF(H133&gt;99,G133*H133,H133*F133)</f>
        <v>0</v>
      </c>
    </row>
    <row r="134" spans="1:11" ht="99.95" customHeight="1" x14ac:dyDescent="0.25">
      <c r="A134" s="24" t="s">
        <v>1208</v>
      </c>
      <c r="B134" s="4"/>
      <c r="C134" s="4" t="s">
        <v>48</v>
      </c>
      <c r="D134" s="4" t="s">
        <v>1442</v>
      </c>
      <c r="E134" s="4" t="s">
        <v>780</v>
      </c>
      <c r="F134" s="25">
        <v>10.3</v>
      </c>
      <c r="G134" s="25">
        <v>8.6999999999999993</v>
      </c>
      <c r="H134" s="4"/>
      <c r="I134" s="12">
        <f>IF(H134&gt;99,G134*H134,H134*F134)</f>
        <v>0</v>
      </c>
      <c r="J134" s="22"/>
      <c r="K134" s="23"/>
    </row>
    <row r="135" spans="1:11" ht="99.95" customHeight="1" x14ac:dyDescent="0.25">
      <c r="A135" s="24" t="s">
        <v>106</v>
      </c>
      <c r="B135" s="4"/>
      <c r="C135" s="4" t="s">
        <v>39</v>
      </c>
      <c r="D135" s="4" t="s">
        <v>107</v>
      </c>
      <c r="E135" s="4" t="s">
        <v>108</v>
      </c>
      <c r="F135" s="25">
        <v>13.9</v>
      </c>
      <c r="G135" s="25">
        <v>11.8</v>
      </c>
      <c r="H135" s="4"/>
      <c r="I135" s="12">
        <f>IF(H135&gt;99,G135*H135,H135*F135)</f>
        <v>0</v>
      </c>
    </row>
    <row r="136" spans="1:11" ht="99.95" customHeight="1" x14ac:dyDescent="0.25">
      <c r="A136" s="24" t="s">
        <v>1231</v>
      </c>
      <c r="B136" s="4"/>
      <c r="C136" s="4" t="s">
        <v>58</v>
      </c>
      <c r="D136" s="4" t="s">
        <v>1443</v>
      </c>
      <c r="E136" s="4" t="s">
        <v>781</v>
      </c>
      <c r="F136" s="25">
        <v>9.6</v>
      </c>
      <c r="G136" s="25">
        <v>8.1</v>
      </c>
      <c r="H136" s="4"/>
      <c r="I136" s="12">
        <f>IF(H136&gt;99,G136*H136,H136*F136)</f>
        <v>0</v>
      </c>
    </row>
    <row r="137" spans="1:11" ht="99.95" customHeight="1" x14ac:dyDescent="0.25">
      <c r="A137" s="15" t="s">
        <v>309</v>
      </c>
      <c r="B137" s="19"/>
      <c r="C137" s="4" t="s">
        <v>397</v>
      </c>
      <c r="D137" s="4" t="s">
        <v>431</v>
      </c>
      <c r="E137" s="4" t="s">
        <v>483</v>
      </c>
      <c r="F137" s="10">
        <v>11</v>
      </c>
      <c r="G137" s="10">
        <v>9.3000000000000007</v>
      </c>
      <c r="H137" s="17"/>
      <c r="I137" s="12">
        <f>IF(H137&gt;99,G137*H137,H137*F137)</f>
        <v>0</v>
      </c>
    </row>
    <row r="138" spans="1:11" ht="99.95" customHeight="1" x14ac:dyDescent="0.25">
      <c r="A138" s="24" t="s">
        <v>639</v>
      </c>
      <c r="B138" s="4"/>
      <c r="C138" s="4" t="s">
        <v>58</v>
      </c>
      <c r="D138" s="4" t="s">
        <v>681</v>
      </c>
      <c r="E138" s="4" t="s">
        <v>782</v>
      </c>
      <c r="F138" s="25">
        <v>6.6</v>
      </c>
      <c r="G138" s="25">
        <v>5.7</v>
      </c>
      <c r="H138" s="4"/>
      <c r="I138" s="12">
        <f>IF(H138&gt;99,G138*H138,H138*F138)</f>
        <v>0</v>
      </c>
    </row>
    <row r="139" spans="1:11" ht="99.95" customHeight="1" x14ac:dyDescent="0.25">
      <c r="A139" s="24" t="s">
        <v>313</v>
      </c>
      <c r="B139" s="4"/>
      <c r="C139" s="4" t="s">
        <v>387</v>
      </c>
      <c r="D139" s="4" t="s">
        <v>432</v>
      </c>
      <c r="E139" s="4" t="s">
        <v>484</v>
      </c>
      <c r="F139" s="25">
        <v>11.3</v>
      </c>
      <c r="G139" s="25">
        <v>9.6999999999999993</v>
      </c>
      <c r="H139" s="4"/>
      <c r="I139" s="12">
        <f>IF(H139&gt;99,G139*H139,H139*F139)</f>
        <v>0</v>
      </c>
      <c r="J139" s="22"/>
      <c r="K139" s="23"/>
    </row>
    <row r="140" spans="1:11" ht="99.95" customHeight="1" x14ac:dyDescent="0.25">
      <c r="A140" s="15" t="s">
        <v>1147</v>
      </c>
      <c r="B140" s="19"/>
      <c r="C140" s="4" t="s">
        <v>663</v>
      </c>
      <c r="D140" s="4" t="s">
        <v>1444</v>
      </c>
      <c r="E140" s="4" t="s">
        <v>783</v>
      </c>
      <c r="F140" s="10">
        <v>10.3</v>
      </c>
      <c r="G140" s="10">
        <v>8.6999999999999993</v>
      </c>
      <c r="H140" s="17"/>
      <c r="I140" s="12">
        <f>IF(H140&gt;99,G140*H140,H140*F140)</f>
        <v>0</v>
      </c>
    </row>
    <row r="141" spans="1:11" ht="99.95" customHeight="1" x14ac:dyDescent="0.25">
      <c r="A141" s="24" t="s">
        <v>640</v>
      </c>
      <c r="B141" s="4"/>
      <c r="C141" s="4" t="s">
        <v>60</v>
      </c>
      <c r="D141" s="4" t="s">
        <v>682</v>
      </c>
      <c r="E141" s="4" t="s">
        <v>784</v>
      </c>
      <c r="F141" s="25">
        <v>5.7</v>
      </c>
      <c r="G141" s="25">
        <v>4.8</v>
      </c>
      <c r="H141" s="4"/>
      <c r="I141" s="12">
        <f>IF(H141&gt;99,G141*H141,H141*F141)</f>
        <v>0</v>
      </c>
    </row>
    <row r="142" spans="1:11" ht="99.95" customHeight="1" x14ac:dyDescent="0.25">
      <c r="A142" s="15" t="s">
        <v>109</v>
      </c>
      <c r="B142" s="19"/>
      <c r="C142" s="4" t="s">
        <v>110</v>
      </c>
      <c r="D142" s="4" t="s">
        <v>62</v>
      </c>
      <c r="E142" s="4" t="s">
        <v>111</v>
      </c>
      <c r="F142" s="10">
        <v>6.6</v>
      </c>
      <c r="G142" s="10">
        <v>5.7</v>
      </c>
      <c r="H142" s="17"/>
      <c r="I142" s="12">
        <f>IF(H142&gt;99,G142*H142,H142*F142)</f>
        <v>0</v>
      </c>
    </row>
    <row r="143" spans="1:11" ht="99.95" customHeight="1" x14ac:dyDescent="0.25">
      <c r="A143" s="24" t="s">
        <v>1209</v>
      </c>
      <c r="B143" s="4"/>
      <c r="C143" s="4" t="s">
        <v>1370</v>
      </c>
      <c r="D143" s="4" t="s">
        <v>43</v>
      </c>
      <c r="E143" s="4" t="s">
        <v>785</v>
      </c>
      <c r="F143" s="25">
        <v>12.9</v>
      </c>
      <c r="G143" s="25">
        <v>11</v>
      </c>
      <c r="H143" s="4"/>
      <c r="I143" s="12">
        <f>IF(H143&gt;99,G143*H143,H143*F143)</f>
        <v>0</v>
      </c>
      <c r="J143" s="22"/>
      <c r="K143" s="23"/>
    </row>
    <row r="144" spans="1:11" ht="99.95" customHeight="1" x14ac:dyDescent="0.25">
      <c r="A144" s="24" t="s">
        <v>634</v>
      </c>
      <c r="B144" s="4"/>
      <c r="C144" s="4" t="s">
        <v>657</v>
      </c>
      <c r="D144" s="4" t="s">
        <v>433</v>
      </c>
      <c r="E144" s="4" t="s">
        <v>786</v>
      </c>
      <c r="F144" s="25">
        <v>5.7</v>
      </c>
      <c r="G144" s="25">
        <v>4.8</v>
      </c>
      <c r="H144" s="4"/>
      <c r="I144" s="12">
        <f>IF(H144&gt;99,G144*H144,H144*F144)</f>
        <v>0</v>
      </c>
    </row>
    <row r="145" spans="1:11" ht="99.95" customHeight="1" x14ac:dyDescent="0.25">
      <c r="A145" s="24" t="s">
        <v>335</v>
      </c>
      <c r="B145" s="4"/>
      <c r="C145" s="4" t="s">
        <v>400</v>
      </c>
      <c r="D145" s="4" t="s">
        <v>113</v>
      </c>
      <c r="E145" s="4" t="s">
        <v>485</v>
      </c>
      <c r="F145" s="25">
        <v>6.9</v>
      </c>
      <c r="G145" s="25">
        <v>5.9</v>
      </c>
      <c r="H145" s="4"/>
      <c r="I145" s="12">
        <f>IF(H145&gt;99,G145*H145,H145*F145)</f>
        <v>0</v>
      </c>
    </row>
    <row r="146" spans="1:11" ht="99.95" customHeight="1" x14ac:dyDescent="0.25">
      <c r="A146" s="24" t="s">
        <v>1232</v>
      </c>
      <c r="B146" s="4"/>
      <c r="C146" s="4" t="s">
        <v>382</v>
      </c>
      <c r="D146" s="4" t="s">
        <v>1446</v>
      </c>
      <c r="E146" s="4" t="s">
        <v>787</v>
      </c>
      <c r="F146" s="25">
        <v>6</v>
      </c>
      <c r="G146" s="25">
        <v>5</v>
      </c>
      <c r="H146" s="4"/>
      <c r="I146" s="12">
        <f>IF(H146&gt;99,G146*H146,H146*F146)</f>
        <v>0</v>
      </c>
    </row>
    <row r="147" spans="1:11" ht="99.95" customHeight="1" x14ac:dyDescent="0.25">
      <c r="A147" s="24" t="s">
        <v>635</v>
      </c>
      <c r="B147" s="4"/>
      <c r="C147" s="4" t="s">
        <v>382</v>
      </c>
      <c r="D147" s="4" t="s">
        <v>683</v>
      </c>
      <c r="E147" s="4" t="s">
        <v>788</v>
      </c>
      <c r="F147" s="25">
        <v>5.7</v>
      </c>
      <c r="G147" s="25">
        <v>4.7</v>
      </c>
      <c r="H147" s="4"/>
      <c r="I147" s="12">
        <f>IF(H147&gt;99,G147*H147,H147*F147)</f>
        <v>0</v>
      </c>
    </row>
    <row r="148" spans="1:11" ht="99.95" customHeight="1" x14ac:dyDescent="0.25">
      <c r="A148" s="24" t="s">
        <v>1233</v>
      </c>
      <c r="B148" s="4"/>
      <c r="C148" s="4" t="s">
        <v>382</v>
      </c>
      <c r="D148" s="4" t="s">
        <v>684</v>
      </c>
      <c r="E148" s="4" t="s">
        <v>789</v>
      </c>
      <c r="F148" s="25">
        <v>6.6</v>
      </c>
      <c r="G148" s="25">
        <v>5.7</v>
      </c>
      <c r="H148" s="4"/>
      <c r="I148" s="12">
        <f>IF(H148&gt;99,G148*H148,H148*F148)</f>
        <v>0</v>
      </c>
    </row>
    <row r="149" spans="1:11" ht="99.95" customHeight="1" x14ac:dyDescent="0.25">
      <c r="A149" s="24" t="s">
        <v>336</v>
      </c>
      <c r="B149" s="4"/>
      <c r="C149" s="4" t="s">
        <v>401</v>
      </c>
      <c r="D149" s="4" t="s">
        <v>433</v>
      </c>
      <c r="E149" s="4" t="s">
        <v>486</v>
      </c>
      <c r="F149" s="25">
        <v>8.6</v>
      </c>
      <c r="G149" s="25">
        <v>7.4</v>
      </c>
      <c r="H149" s="4"/>
      <c r="I149" s="12">
        <f>IF(H149&gt;99,G149*H149,H149*F149)</f>
        <v>0</v>
      </c>
    </row>
    <row r="150" spans="1:11" ht="99.95" customHeight="1" x14ac:dyDescent="0.25">
      <c r="A150" s="24" t="s">
        <v>1234</v>
      </c>
      <c r="B150" s="4"/>
      <c r="C150" s="4" t="s">
        <v>1371</v>
      </c>
      <c r="D150" s="4" t="s">
        <v>1447</v>
      </c>
      <c r="E150" s="4" t="s">
        <v>790</v>
      </c>
      <c r="F150" s="25">
        <v>8.6</v>
      </c>
      <c r="G150" s="25">
        <v>7.4</v>
      </c>
      <c r="H150" s="4"/>
      <c r="I150" s="12">
        <f>IF(H150&gt;99,G150*H150,H150*F150)</f>
        <v>0</v>
      </c>
    </row>
    <row r="151" spans="1:11" ht="99.95" customHeight="1" x14ac:dyDescent="0.25">
      <c r="A151" s="24" t="s">
        <v>1269</v>
      </c>
      <c r="B151" s="4"/>
      <c r="C151" s="4" t="s">
        <v>381</v>
      </c>
      <c r="D151" s="4" t="s">
        <v>62</v>
      </c>
      <c r="E151" s="4" t="s">
        <v>791</v>
      </c>
      <c r="F151" s="25">
        <v>5.7</v>
      </c>
      <c r="G151" s="25">
        <v>4.8</v>
      </c>
      <c r="H151" s="4"/>
      <c r="I151" s="12">
        <f>IF(H151&gt;99,G151*H151,H151*F151)</f>
        <v>0</v>
      </c>
    </row>
    <row r="152" spans="1:11" ht="99.95" customHeight="1" x14ac:dyDescent="0.25">
      <c r="A152" s="8" t="s">
        <v>1059</v>
      </c>
      <c r="B152" s="13"/>
      <c r="C152" s="4" t="s">
        <v>1372</v>
      </c>
      <c r="D152" s="4" t="s">
        <v>1448</v>
      </c>
      <c r="E152" s="4" t="s">
        <v>792</v>
      </c>
      <c r="F152" s="10">
        <v>8.9</v>
      </c>
      <c r="G152" s="10">
        <v>7.6</v>
      </c>
      <c r="H152" s="11"/>
      <c r="I152" s="12">
        <f>IF(H152&gt;99,G152*H152,H152*F152)</f>
        <v>0</v>
      </c>
    </row>
    <row r="153" spans="1:11" ht="99.95" customHeight="1" x14ac:dyDescent="0.25">
      <c r="A153" s="8" t="s">
        <v>1060</v>
      </c>
      <c r="B153" s="13"/>
      <c r="C153" s="4" t="s">
        <v>1362</v>
      </c>
      <c r="D153" s="4" t="s">
        <v>1448</v>
      </c>
      <c r="E153" s="4" t="s">
        <v>793</v>
      </c>
      <c r="F153" s="10">
        <v>10</v>
      </c>
      <c r="G153" s="10">
        <v>8.5</v>
      </c>
      <c r="H153" s="11"/>
      <c r="I153" s="12">
        <f>IF(H153&gt;99,G153*H153,H153*F153)</f>
        <v>0</v>
      </c>
    </row>
    <row r="154" spans="1:11" ht="99.95" customHeight="1" x14ac:dyDescent="0.25">
      <c r="A154" s="24" t="s">
        <v>331</v>
      </c>
      <c r="B154" s="4"/>
      <c r="C154" s="4" t="s">
        <v>115</v>
      </c>
      <c r="D154" s="4" t="s">
        <v>434</v>
      </c>
      <c r="E154" s="4" t="s">
        <v>487</v>
      </c>
      <c r="F154" s="25">
        <v>8.6</v>
      </c>
      <c r="G154" s="25">
        <v>7.4</v>
      </c>
      <c r="H154" s="4"/>
      <c r="I154" s="12">
        <f>IF(H154&gt;99,G154*H154,H154*F154)</f>
        <v>0</v>
      </c>
      <c r="J154" s="22"/>
      <c r="K154" s="23"/>
    </row>
    <row r="155" spans="1:11" ht="99.95" customHeight="1" x14ac:dyDescent="0.25">
      <c r="A155" s="24" t="s">
        <v>1235</v>
      </c>
      <c r="B155" s="4"/>
      <c r="C155" s="4" t="s">
        <v>58</v>
      </c>
      <c r="D155" s="4" t="s">
        <v>113</v>
      </c>
      <c r="E155" s="4" t="s">
        <v>794</v>
      </c>
      <c r="F155" s="25">
        <v>13.5</v>
      </c>
      <c r="G155" s="25">
        <v>11.6</v>
      </c>
      <c r="H155" s="4"/>
      <c r="I155" s="12">
        <f>IF(H155&gt;99,G155*H155,H155*F155)</f>
        <v>0</v>
      </c>
    </row>
    <row r="156" spans="1:11" ht="99.95" customHeight="1" x14ac:dyDescent="0.25">
      <c r="A156" s="24" t="s">
        <v>1236</v>
      </c>
      <c r="B156" s="4"/>
      <c r="C156" s="4" t="s">
        <v>1374</v>
      </c>
      <c r="D156" s="4" t="s">
        <v>113</v>
      </c>
      <c r="E156" s="4" t="s">
        <v>795</v>
      </c>
      <c r="F156" s="25">
        <v>13.2</v>
      </c>
      <c r="G156" s="25">
        <v>11.2</v>
      </c>
      <c r="H156" s="4"/>
      <c r="I156" s="12">
        <f>IF(H156&gt;99,G156*H156,H156*F156)</f>
        <v>0</v>
      </c>
    </row>
    <row r="157" spans="1:11" ht="99.95" customHeight="1" x14ac:dyDescent="0.25">
      <c r="A157" s="24" t="s">
        <v>314</v>
      </c>
      <c r="B157" s="4"/>
      <c r="C157" s="4" t="s">
        <v>58</v>
      </c>
      <c r="D157" s="4" t="s">
        <v>62</v>
      </c>
      <c r="E157" s="4" t="s">
        <v>488</v>
      </c>
      <c r="F157" s="25">
        <v>10.7</v>
      </c>
      <c r="G157" s="25">
        <v>9.1</v>
      </c>
      <c r="H157" s="4"/>
      <c r="I157" s="12">
        <f>IF(H157&gt;99,G157*H157,H157*F157)</f>
        <v>0</v>
      </c>
      <c r="J157" s="22"/>
      <c r="K157" s="23"/>
    </row>
    <row r="158" spans="1:11" ht="99.95" customHeight="1" x14ac:dyDescent="0.25">
      <c r="A158" s="24" t="s">
        <v>1210</v>
      </c>
      <c r="B158" s="4"/>
      <c r="C158" s="4" t="s">
        <v>48</v>
      </c>
      <c r="D158" s="4" t="s">
        <v>43</v>
      </c>
      <c r="E158" s="4" t="s">
        <v>796</v>
      </c>
      <c r="F158" s="25">
        <v>10.9</v>
      </c>
      <c r="G158" s="25">
        <v>9.1999999999999993</v>
      </c>
      <c r="H158" s="4"/>
      <c r="I158" s="12">
        <f>IF(H158&gt;99,G158*H158,H158*F158)</f>
        <v>0</v>
      </c>
      <c r="J158" s="22"/>
      <c r="K158" s="23"/>
    </row>
    <row r="159" spans="1:11" ht="99.95" customHeight="1" x14ac:dyDescent="0.25">
      <c r="A159" s="24" t="s">
        <v>1237</v>
      </c>
      <c r="B159" s="4"/>
      <c r="C159" s="4" t="s">
        <v>661</v>
      </c>
      <c r="D159" s="4" t="s">
        <v>1449</v>
      </c>
      <c r="E159" s="4" t="s">
        <v>797</v>
      </c>
      <c r="F159" s="25">
        <v>9.6</v>
      </c>
      <c r="G159" s="25">
        <v>8.1</v>
      </c>
      <c r="H159" s="4"/>
      <c r="I159" s="12">
        <f>IF(H159&gt;99,G159*H159,H159*F159)</f>
        <v>0</v>
      </c>
    </row>
    <row r="160" spans="1:11" ht="99.95" customHeight="1" x14ac:dyDescent="0.25">
      <c r="A160" s="24" t="s">
        <v>1211</v>
      </c>
      <c r="B160" s="4"/>
      <c r="C160" s="4" t="s">
        <v>661</v>
      </c>
      <c r="D160" s="4" t="s">
        <v>104</v>
      </c>
      <c r="E160" s="4" t="s">
        <v>798</v>
      </c>
      <c r="F160" s="25">
        <v>11.9</v>
      </c>
      <c r="G160" s="25">
        <v>10.1</v>
      </c>
      <c r="H160" s="4"/>
      <c r="I160" s="12">
        <f>IF(H160&gt;99,G160*H160,H160*F160)</f>
        <v>0</v>
      </c>
      <c r="J160" s="22"/>
      <c r="K160" s="23"/>
    </row>
    <row r="161" spans="1:11" ht="99.95" customHeight="1" x14ac:dyDescent="0.25">
      <c r="A161" s="24" t="s">
        <v>116</v>
      </c>
      <c r="B161" s="4"/>
      <c r="C161" s="4" t="s">
        <v>81</v>
      </c>
      <c r="D161" s="4" t="s">
        <v>117</v>
      </c>
      <c r="E161" s="4" t="s">
        <v>118</v>
      </c>
      <c r="F161" s="25">
        <v>8.9</v>
      </c>
      <c r="G161" s="25">
        <v>7.6</v>
      </c>
      <c r="H161" s="4"/>
      <c r="I161" s="12">
        <f>IF(H161&gt;99,G161*H161,H161*F161)</f>
        <v>0</v>
      </c>
      <c r="J161" s="22"/>
      <c r="K161" s="23"/>
    </row>
    <row r="162" spans="1:11" ht="99.95" customHeight="1" x14ac:dyDescent="0.25">
      <c r="A162" s="24" t="s">
        <v>631</v>
      </c>
      <c r="B162" s="4"/>
      <c r="C162" s="4" t="s">
        <v>665</v>
      </c>
      <c r="D162" s="4" t="s">
        <v>685</v>
      </c>
      <c r="E162" s="4" t="s">
        <v>799</v>
      </c>
      <c r="F162" s="25">
        <v>10</v>
      </c>
      <c r="G162" s="25">
        <v>8.5</v>
      </c>
      <c r="H162" s="4"/>
      <c r="I162" s="12">
        <f>IF(H162&gt;99,G162*H162,H162*F162)</f>
        <v>0</v>
      </c>
      <c r="J162" s="22"/>
      <c r="K162" s="23"/>
    </row>
    <row r="163" spans="1:11" ht="99.95" customHeight="1" x14ac:dyDescent="0.25">
      <c r="A163" s="24" t="s">
        <v>1212</v>
      </c>
      <c r="B163" s="4"/>
      <c r="C163" s="4" t="s">
        <v>59</v>
      </c>
      <c r="D163" s="4" t="s">
        <v>685</v>
      </c>
      <c r="E163" s="4" t="s">
        <v>800</v>
      </c>
      <c r="F163" s="25">
        <v>10.6</v>
      </c>
      <c r="G163" s="25">
        <v>9</v>
      </c>
      <c r="H163" s="4"/>
      <c r="I163" s="12">
        <f>IF(H163&gt;99,G163*H163,H163*F163)</f>
        <v>0</v>
      </c>
      <c r="J163" s="22"/>
      <c r="K163" s="23"/>
    </row>
    <row r="164" spans="1:11" ht="99.95" customHeight="1" x14ac:dyDescent="0.25">
      <c r="A164" s="24" t="s">
        <v>1213</v>
      </c>
      <c r="B164" s="4"/>
      <c r="C164" s="4" t="s">
        <v>60</v>
      </c>
      <c r="D164" s="4" t="s">
        <v>1450</v>
      </c>
      <c r="E164" s="4" t="s">
        <v>801</v>
      </c>
      <c r="F164" s="25">
        <v>10.3</v>
      </c>
      <c r="G164" s="25">
        <v>8.6999999999999993</v>
      </c>
      <c r="H164" s="4"/>
      <c r="I164" s="12">
        <f>IF(H164&gt;99,G164*H164,H164*F164)</f>
        <v>0</v>
      </c>
      <c r="J164" s="22"/>
      <c r="K164" s="23"/>
    </row>
    <row r="165" spans="1:11" ht="99.95" customHeight="1" x14ac:dyDescent="0.25">
      <c r="A165" s="24" t="s">
        <v>1238</v>
      </c>
      <c r="B165" s="4"/>
      <c r="C165" s="4" t="s">
        <v>1375</v>
      </c>
      <c r="D165" s="4" t="s">
        <v>433</v>
      </c>
      <c r="E165" s="4" t="s">
        <v>802</v>
      </c>
      <c r="F165" s="25">
        <v>7.6</v>
      </c>
      <c r="G165" s="25">
        <v>6.4</v>
      </c>
      <c r="H165" s="4"/>
      <c r="I165" s="12">
        <f>IF(H165&gt;99,G165*H165,H165*F165)</f>
        <v>0</v>
      </c>
    </row>
    <row r="166" spans="1:11" ht="99.95" customHeight="1" x14ac:dyDescent="0.25">
      <c r="A166" s="24" t="s">
        <v>344</v>
      </c>
      <c r="B166" s="4"/>
      <c r="C166" s="4" t="s">
        <v>399</v>
      </c>
      <c r="D166" s="4" t="s">
        <v>422</v>
      </c>
      <c r="E166" s="4" t="s">
        <v>489</v>
      </c>
      <c r="F166" s="25">
        <v>5.4</v>
      </c>
      <c r="G166" s="25">
        <v>4.5</v>
      </c>
      <c r="H166" s="4"/>
      <c r="I166" s="12">
        <f>IF(H166&gt;99,G166*H166,H166*F166)</f>
        <v>0</v>
      </c>
    </row>
    <row r="167" spans="1:11" ht="99.95" customHeight="1" x14ac:dyDescent="0.25">
      <c r="A167" s="24" t="s">
        <v>1214</v>
      </c>
      <c r="B167" s="4"/>
      <c r="C167" s="4" t="s">
        <v>60</v>
      </c>
      <c r="D167" s="4" t="s">
        <v>1417</v>
      </c>
      <c r="E167" s="4" t="s">
        <v>803</v>
      </c>
      <c r="F167" s="25">
        <v>7.2</v>
      </c>
      <c r="G167" s="25">
        <v>6.2</v>
      </c>
      <c r="H167" s="4"/>
      <c r="I167" s="12">
        <f>IF(H167&gt;99,G167*H167,H167*F167)</f>
        <v>0</v>
      </c>
      <c r="J167" s="22"/>
      <c r="K167" s="23"/>
    </row>
    <row r="168" spans="1:11" ht="99.95" customHeight="1" x14ac:dyDescent="0.25">
      <c r="A168" s="24" t="s">
        <v>358</v>
      </c>
      <c r="B168" s="4"/>
      <c r="C168" s="4" t="s">
        <v>402</v>
      </c>
      <c r="D168" s="4" t="s">
        <v>120</v>
      </c>
      <c r="E168" s="4" t="s">
        <v>490</v>
      </c>
      <c r="F168" s="25">
        <v>10.5</v>
      </c>
      <c r="G168" s="25">
        <v>8.9</v>
      </c>
      <c r="H168" s="4"/>
      <c r="I168" s="12">
        <f>IF(H168&gt;99,G168*H168,H168*F168)</f>
        <v>0</v>
      </c>
    </row>
    <row r="169" spans="1:11" ht="99.95" customHeight="1" x14ac:dyDescent="0.25">
      <c r="A169" s="24" t="s">
        <v>1239</v>
      </c>
      <c r="B169" s="4"/>
      <c r="C169" s="4" t="s">
        <v>392</v>
      </c>
      <c r="D169" s="4" t="s">
        <v>1445</v>
      </c>
      <c r="E169" s="4" t="s">
        <v>804</v>
      </c>
      <c r="F169" s="25">
        <v>6.9</v>
      </c>
      <c r="G169" s="25">
        <v>5.9</v>
      </c>
      <c r="H169" s="4"/>
      <c r="I169" s="12">
        <f>IF(H169&gt;99,G169*H169,H169*F169)</f>
        <v>0</v>
      </c>
    </row>
    <row r="170" spans="1:11" ht="99.95" customHeight="1" x14ac:dyDescent="0.25">
      <c r="A170" s="24" t="s">
        <v>1295</v>
      </c>
      <c r="B170" s="4"/>
      <c r="C170" s="4" t="s">
        <v>399</v>
      </c>
      <c r="D170" s="4" t="s">
        <v>103</v>
      </c>
      <c r="E170" s="4" t="s">
        <v>805</v>
      </c>
      <c r="F170" s="25">
        <v>6.9</v>
      </c>
      <c r="G170" s="25">
        <v>5.9</v>
      </c>
      <c r="H170" s="4"/>
      <c r="I170" s="12">
        <f>IF(H170&gt;99,G170*H170,H170*F170)</f>
        <v>0</v>
      </c>
    </row>
    <row r="171" spans="1:11" ht="99.95" customHeight="1" x14ac:dyDescent="0.25">
      <c r="A171" s="8" t="s">
        <v>1061</v>
      </c>
      <c r="B171" s="13"/>
      <c r="C171" s="4" t="s">
        <v>383</v>
      </c>
      <c r="D171" s="4" t="s">
        <v>413</v>
      </c>
      <c r="E171" s="4" t="s">
        <v>806</v>
      </c>
      <c r="F171" s="10">
        <v>8.3000000000000007</v>
      </c>
      <c r="G171" s="10">
        <v>7</v>
      </c>
      <c r="H171" s="11"/>
      <c r="I171" s="12">
        <f>IF(H171&gt;99,G171*H171,H171*F171)</f>
        <v>0</v>
      </c>
    </row>
    <row r="172" spans="1:11" ht="99.95" customHeight="1" x14ac:dyDescent="0.25">
      <c r="A172" s="24" t="s">
        <v>1324</v>
      </c>
      <c r="B172" s="4"/>
      <c r="C172" s="4" t="s">
        <v>659</v>
      </c>
      <c r="D172" s="4" t="s">
        <v>50</v>
      </c>
      <c r="E172" s="4" t="s">
        <v>807</v>
      </c>
      <c r="F172" s="25">
        <v>8.3000000000000007</v>
      </c>
      <c r="G172" s="25">
        <v>7</v>
      </c>
      <c r="H172" s="4"/>
      <c r="I172" s="12">
        <f>IF(H172&gt;99,G172*H172,H172*F172)</f>
        <v>0</v>
      </c>
    </row>
    <row r="173" spans="1:11" ht="99.95" customHeight="1" x14ac:dyDescent="0.25">
      <c r="A173" s="24" t="s">
        <v>121</v>
      </c>
      <c r="B173" s="4"/>
      <c r="C173" s="4" t="s">
        <v>115</v>
      </c>
      <c r="D173" s="4" t="s">
        <v>50</v>
      </c>
      <c r="E173" s="4" t="s">
        <v>122</v>
      </c>
      <c r="F173" s="25">
        <v>10.9</v>
      </c>
      <c r="G173" s="25">
        <v>9.1999999999999993</v>
      </c>
      <c r="H173" s="4"/>
      <c r="I173" s="12">
        <f>IF(H173&gt;99,G173*H173,H173*F173)</f>
        <v>0</v>
      </c>
    </row>
    <row r="174" spans="1:11" ht="99.95" customHeight="1" x14ac:dyDescent="0.25">
      <c r="A174" s="24" t="s">
        <v>1325</v>
      </c>
      <c r="B174" s="4"/>
      <c r="C174" s="4" t="s">
        <v>115</v>
      </c>
      <c r="D174" s="4" t="s">
        <v>50</v>
      </c>
      <c r="E174" s="4" t="s">
        <v>808</v>
      </c>
      <c r="F174" s="25">
        <v>10.3</v>
      </c>
      <c r="G174" s="25">
        <v>8.6999999999999993</v>
      </c>
      <c r="H174" s="4"/>
      <c r="I174" s="12">
        <f>IF(H174&gt;99,G174*H174,H174*F174)</f>
        <v>0</v>
      </c>
    </row>
    <row r="175" spans="1:11" ht="99.95" customHeight="1" x14ac:dyDescent="0.25">
      <c r="A175" s="24" t="s">
        <v>1326</v>
      </c>
      <c r="B175" s="4"/>
      <c r="C175" s="4" t="s">
        <v>659</v>
      </c>
      <c r="D175" s="4" t="s">
        <v>50</v>
      </c>
      <c r="E175" s="4" t="s">
        <v>809</v>
      </c>
      <c r="F175" s="25">
        <v>10.6</v>
      </c>
      <c r="G175" s="25">
        <v>9</v>
      </c>
      <c r="H175" s="4"/>
      <c r="I175" s="12">
        <f>IF(H175&gt;99,G175*H175,H175*F175)</f>
        <v>0</v>
      </c>
    </row>
    <row r="176" spans="1:11" ht="99.95" customHeight="1" x14ac:dyDescent="0.25">
      <c r="A176" s="24" t="s">
        <v>1327</v>
      </c>
      <c r="B176" s="4"/>
      <c r="C176" s="4" t="s">
        <v>1362</v>
      </c>
      <c r="D176" s="4" t="s">
        <v>50</v>
      </c>
      <c r="E176" s="4" t="s">
        <v>810</v>
      </c>
      <c r="F176" s="25">
        <v>8.6999999999999993</v>
      </c>
      <c r="G176" s="25">
        <v>7.5</v>
      </c>
      <c r="H176" s="4"/>
      <c r="I176" s="12">
        <f>IF(H176&gt;99,G176*H176,H176*F176)</f>
        <v>0</v>
      </c>
    </row>
    <row r="177" spans="1:9" ht="99.95" customHeight="1" x14ac:dyDescent="0.25">
      <c r="A177" s="8" t="s">
        <v>1062</v>
      </c>
      <c r="B177" s="13"/>
      <c r="C177" s="4" t="s">
        <v>663</v>
      </c>
      <c r="D177" s="4" t="s">
        <v>1452</v>
      </c>
      <c r="E177" s="4" t="s">
        <v>811</v>
      </c>
      <c r="F177" s="10">
        <v>11.2</v>
      </c>
      <c r="G177" s="10">
        <v>9.6</v>
      </c>
      <c r="H177" s="11"/>
      <c r="I177" s="12">
        <f>IF(H177&gt;99,G177*H177,H177*F177)</f>
        <v>0</v>
      </c>
    </row>
    <row r="178" spans="1:9" ht="99.95" customHeight="1" x14ac:dyDescent="0.25">
      <c r="A178" s="8" t="s">
        <v>1063</v>
      </c>
      <c r="B178" s="13"/>
      <c r="C178" s="4" t="s">
        <v>381</v>
      </c>
      <c r="D178" s="4" t="s">
        <v>25</v>
      </c>
      <c r="E178" s="4" t="s">
        <v>812</v>
      </c>
      <c r="F178" s="10">
        <v>10.6</v>
      </c>
      <c r="G178" s="10">
        <v>9</v>
      </c>
      <c r="H178" s="11"/>
      <c r="I178" s="12">
        <f>IF(H178&gt;99,G178*H178,H178*F178)</f>
        <v>0</v>
      </c>
    </row>
    <row r="179" spans="1:9" ht="99.95" customHeight="1" x14ac:dyDescent="0.25">
      <c r="A179" s="8" t="s">
        <v>1064</v>
      </c>
      <c r="B179" s="13"/>
      <c r="C179" s="4" t="s">
        <v>663</v>
      </c>
      <c r="D179" s="4" t="s">
        <v>413</v>
      </c>
      <c r="E179" s="4" t="s">
        <v>813</v>
      </c>
      <c r="F179" s="10">
        <v>8.3000000000000007</v>
      </c>
      <c r="G179" s="10">
        <v>7</v>
      </c>
      <c r="H179" s="11"/>
      <c r="I179" s="12">
        <f>IF(H179&gt;99,G179*H179,H179*F179)</f>
        <v>0</v>
      </c>
    </row>
    <row r="180" spans="1:9" ht="99.95" customHeight="1" x14ac:dyDescent="0.25">
      <c r="A180" s="24" t="s">
        <v>1270</v>
      </c>
      <c r="B180" s="4"/>
      <c r="C180" s="4" t="s">
        <v>58</v>
      </c>
      <c r="D180" s="4" t="s">
        <v>113</v>
      </c>
      <c r="E180" s="4" t="s">
        <v>814</v>
      </c>
      <c r="F180" s="25">
        <v>7.6</v>
      </c>
      <c r="G180" s="25">
        <v>6.4</v>
      </c>
      <c r="H180" s="4"/>
      <c r="I180" s="12">
        <f>IF(H180&gt;99,G180*H180,H180*F180)</f>
        <v>0</v>
      </c>
    </row>
    <row r="181" spans="1:9" ht="99.95" customHeight="1" x14ac:dyDescent="0.25">
      <c r="A181" s="8" t="s">
        <v>1065</v>
      </c>
      <c r="B181" s="13"/>
      <c r="C181" s="4" t="s">
        <v>1373</v>
      </c>
      <c r="D181" s="4" t="s">
        <v>25</v>
      </c>
      <c r="E181" s="4" t="s">
        <v>815</v>
      </c>
      <c r="F181" s="10">
        <v>6.9</v>
      </c>
      <c r="G181" s="10">
        <v>5.9</v>
      </c>
      <c r="H181" s="11"/>
      <c r="I181" s="12">
        <f>IF(H181&gt;99,G181*H181,H181*F181)</f>
        <v>0</v>
      </c>
    </row>
    <row r="182" spans="1:9" ht="99.95" customHeight="1" x14ac:dyDescent="0.25">
      <c r="A182" s="8" t="s">
        <v>1066</v>
      </c>
      <c r="B182" s="13"/>
      <c r="C182" s="4" t="s">
        <v>58</v>
      </c>
      <c r="D182" s="4" t="s">
        <v>1453</v>
      </c>
      <c r="E182" s="4" t="s">
        <v>816</v>
      </c>
      <c r="F182" s="10">
        <v>5.7</v>
      </c>
      <c r="G182" s="10">
        <v>4.8</v>
      </c>
      <c r="H182" s="11"/>
      <c r="I182" s="12">
        <f>IF(H182&gt;99,G182*H182,H182*F182)</f>
        <v>0</v>
      </c>
    </row>
    <row r="183" spans="1:9" ht="99.95" customHeight="1" x14ac:dyDescent="0.25">
      <c r="A183" s="24" t="s">
        <v>349</v>
      </c>
      <c r="B183" s="4"/>
      <c r="C183" s="4" t="s">
        <v>58</v>
      </c>
      <c r="D183" s="4" t="s">
        <v>423</v>
      </c>
      <c r="E183" s="4" t="s">
        <v>491</v>
      </c>
      <c r="F183" s="25">
        <v>10.6</v>
      </c>
      <c r="G183" s="25">
        <v>9</v>
      </c>
      <c r="H183" s="4"/>
      <c r="I183" s="12">
        <f>IF(H183&gt;99,G183*H183,H183*F183)</f>
        <v>0</v>
      </c>
    </row>
    <row r="184" spans="1:9" ht="99.95" customHeight="1" x14ac:dyDescent="0.25">
      <c r="A184" s="24" t="s">
        <v>1296</v>
      </c>
      <c r="B184" s="4"/>
      <c r="C184" s="4" t="s">
        <v>58</v>
      </c>
      <c r="D184" s="4" t="s">
        <v>423</v>
      </c>
      <c r="E184" s="4" t="s">
        <v>817</v>
      </c>
      <c r="F184" s="25">
        <v>10.9</v>
      </c>
      <c r="G184" s="25">
        <v>9.1999999999999993</v>
      </c>
      <c r="H184" s="4"/>
      <c r="I184" s="12">
        <f>IF(H184&gt;99,G184*H184,H184*F184)</f>
        <v>0</v>
      </c>
    </row>
    <row r="185" spans="1:9" ht="99.95" customHeight="1" x14ac:dyDescent="0.25">
      <c r="A185" s="24" t="s">
        <v>123</v>
      </c>
      <c r="B185" s="4"/>
      <c r="C185" s="4" t="s">
        <v>112</v>
      </c>
      <c r="D185" s="4" t="s">
        <v>113</v>
      </c>
      <c r="E185" s="4" t="s">
        <v>54</v>
      </c>
      <c r="F185" s="25">
        <v>8</v>
      </c>
      <c r="G185" s="25">
        <v>6.8</v>
      </c>
      <c r="H185" s="4"/>
      <c r="I185" s="12">
        <f>IF(H185&gt;99,G185*H185,H185*F185)</f>
        <v>0</v>
      </c>
    </row>
    <row r="186" spans="1:9" ht="99.95" customHeight="1" x14ac:dyDescent="0.25">
      <c r="A186" s="24" t="s">
        <v>1240</v>
      </c>
      <c r="B186" s="4"/>
      <c r="C186" s="4" t="s">
        <v>661</v>
      </c>
      <c r="D186" s="4" t="s">
        <v>669</v>
      </c>
      <c r="E186" s="4" t="s">
        <v>818</v>
      </c>
      <c r="F186" s="25">
        <v>13.5</v>
      </c>
      <c r="G186" s="25">
        <v>11.6</v>
      </c>
      <c r="H186" s="4"/>
      <c r="I186" s="12">
        <f>IF(H186&gt;99,G186*H186,H186*F186)</f>
        <v>0</v>
      </c>
    </row>
    <row r="187" spans="1:9" ht="99.95" customHeight="1" x14ac:dyDescent="0.25">
      <c r="A187" s="8" t="s">
        <v>1067</v>
      </c>
      <c r="B187" s="18"/>
      <c r="C187" s="4" t="s">
        <v>1365</v>
      </c>
      <c r="D187" s="4" t="s">
        <v>1455</v>
      </c>
      <c r="E187" s="4" t="s">
        <v>819</v>
      </c>
      <c r="F187" s="10">
        <v>7.2</v>
      </c>
      <c r="G187" s="10">
        <v>6.2</v>
      </c>
      <c r="H187" s="11"/>
      <c r="I187" s="12">
        <f>IF(H187&gt;99,G187*H187,H187*F187)</f>
        <v>0</v>
      </c>
    </row>
    <row r="188" spans="1:9" ht="99.95" customHeight="1" x14ac:dyDescent="0.25">
      <c r="A188" s="8" t="s">
        <v>1068</v>
      </c>
      <c r="B188" s="13"/>
      <c r="C188" s="4" t="s">
        <v>58</v>
      </c>
      <c r="D188" s="4" t="s">
        <v>1456</v>
      </c>
      <c r="E188" s="4" t="s">
        <v>820</v>
      </c>
      <c r="F188" s="10">
        <v>8.3000000000000007</v>
      </c>
      <c r="G188" s="10">
        <v>7</v>
      </c>
      <c r="H188" s="11"/>
      <c r="I188" s="12">
        <f>IF(H188&gt;99,G188*H188,H188*F188)</f>
        <v>0</v>
      </c>
    </row>
    <row r="189" spans="1:9" ht="99.95" customHeight="1" x14ac:dyDescent="0.25">
      <c r="A189" s="24" t="s">
        <v>124</v>
      </c>
      <c r="B189" s="4"/>
      <c r="C189" s="4" t="s">
        <v>125</v>
      </c>
      <c r="D189" s="4" t="s">
        <v>62</v>
      </c>
      <c r="E189" s="4" t="s">
        <v>126</v>
      </c>
      <c r="F189" s="25">
        <v>6.6</v>
      </c>
      <c r="G189" s="25">
        <v>5.7</v>
      </c>
      <c r="H189" s="4"/>
      <c r="I189" s="12">
        <f>IF(H189&gt;99,G189*H189,H189*F189)</f>
        <v>0</v>
      </c>
    </row>
    <row r="190" spans="1:9" ht="99.95" customHeight="1" x14ac:dyDescent="0.25">
      <c r="A190" s="24" t="s">
        <v>1271</v>
      </c>
      <c r="B190" s="4"/>
      <c r="C190" s="4" t="s">
        <v>58</v>
      </c>
      <c r="D190" s="4" t="s">
        <v>1419</v>
      </c>
      <c r="E190" s="4" t="s">
        <v>821</v>
      </c>
      <c r="F190" s="25">
        <v>7.2</v>
      </c>
      <c r="G190" s="25">
        <v>6.2</v>
      </c>
      <c r="H190" s="4"/>
      <c r="I190" s="12">
        <f>IF(H190&gt;99,G190*H190,H190*F190)</f>
        <v>0</v>
      </c>
    </row>
    <row r="191" spans="1:9" ht="99.95" customHeight="1" x14ac:dyDescent="0.25">
      <c r="A191" s="8" t="s">
        <v>1094</v>
      </c>
      <c r="B191" s="13"/>
      <c r="C191" s="4" t="s">
        <v>661</v>
      </c>
      <c r="D191" s="4" t="s">
        <v>1457</v>
      </c>
      <c r="E191" s="4" t="s">
        <v>822</v>
      </c>
      <c r="F191" s="10">
        <v>8.3000000000000007</v>
      </c>
      <c r="G191" s="10">
        <v>7</v>
      </c>
      <c r="H191" s="11"/>
      <c r="I191" s="12">
        <f>IF(H191&gt;99,G191*H191,H191*F191)</f>
        <v>0</v>
      </c>
    </row>
    <row r="192" spans="1:9" ht="99.95" customHeight="1" x14ac:dyDescent="0.25">
      <c r="A192" s="15" t="s">
        <v>1112</v>
      </c>
      <c r="B192" s="19"/>
      <c r="C192" s="21" t="s">
        <v>58</v>
      </c>
      <c r="D192" s="4" t="s">
        <v>1458</v>
      </c>
      <c r="E192" s="4" t="s">
        <v>823</v>
      </c>
      <c r="F192" s="10">
        <v>8.9</v>
      </c>
      <c r="G192" s="10">
        <v>7.6</v>
      </c>
      <c r="H192" s="17"/>
      <c r="I192" s="12">
        <f>IF(H192&gt;99,G192*H192,H192*F192)</f>
        <v>0</v>
      </c>
    </row>
    <row r="193" spans="1:11" ht="99.95" customHeight="1" x14ac:dyDescent="0.25">
      <c r="A193" s="15" t="s">
        <v>1113</v>
      </c>
      <c r="B193" s="19"/>
      <c r="C193" s="21" t="s">
        <v>1377</v>
      </c>
      <c r="D193" s="4" t="s">
        <v>25</v>
      </c>
      <c r="E193" s="4" t="s">
        <v>824</v>
      </c>
      <c r="F193" s="10">
        <v>9.1999999999999993</v>
      </c>
      <c r="G193" s="10">
        <v>7.9</v>
      </c>
      <c r="H193" s="17"/>
      <c r="I193" s="12">
        <f>IF(H193&gt;99,G193*H193,H193*F193)</f>
        <v>0</v>
      </c>
    </row>
    <row r="194" spans="1:11" ht="99.95" customHeight="1" x14ac:dyDescent="0.25">
      <c r="A194" s="24" t="s">
        <v>1175</v>
      </c>
      <c r="B194" s="4"/>
      <c r="C194" s="4" t="s">
        <v>1378</v>
      </c>
      <c r="D194" s="4" t="s">
        <v>1459</v>
      </c>
      <c r="E194" s="4" t="s">
        <v>825</v>
      </c>
      <c r="F194" s="25">
        <v>8</v>
      </c>
      <c r="G194" s="25">
        <v>6.8</v>
      </c>
      <c r="H194" s="4"/>
      <c r="I194" s="12">
        <f>IF(H194&gt;99,G194*H194,H194*F194)</f>
        <v>0</v>
      </c>
      <c r="J194" s="22"/>
      <c r="K194" s="23"/>
    </row>
    <row r="195" spans="1:11" ht="99.95" customHeight="1" x14ac:dyDescent="0.25">
      <c r="A195" s="15" t="s">
        <v>1114</v>
      </c>
      <c r="B195" s="19"/>
      <c r="C195" s="21" t="s">
        <v>48</v>
      </c>
      <c r="D195" s="4" t="s">
        <v>29</v>
      </c>
      <c r="E195" s="4" t="s">
        <v>826</v>
      </c>
      <c r="F195" s="10">
        <v>9.1999999999999993</v>
      </c>
      <c r="G195" s="10">
        <v>7.9</v>
      </c>
      <c r="H195" s="17"/>
      <c r="I195" s="12">
        <f>IF(H195&gt;99,G195*H195,H195*F195)</f>
        <v>0</v>
      </c>
    </row>
    <row r="196" spans="1:11" ht="99.95" customHeight="1" x14ac:dyDescent="0.25">
      <c r="A196" s="24" t="s">
        <v>1176</v>
      </c>
      <c r="B196" s="4"/>
      <c r="C196" s="4" t="s">
        <v>58</v>
      </c>
      <c r="D196" s="4" t="s">
        <v>1458</v>
      </c>
      <c r="E196" s="4" t="s">
        <v>827</v>
      </c>
      <c r="F196" s="25">
        <v>9.6</v>
      </c>
      <c r="G196" s="25">
        <v>8.1</v>
      </c>
      <c r="H196" s="4"/>
      <c r="I196" s="12">
        <f>IF(H196&gt;99,G196*H196,H196*F196)</f>
        <v>0</v>
      </c>
      <c r="J196" s="22"/>
      <c r="K196" s="23"/>
    </row>
    <row r="197" spans="1:11" ht="99.95" customHeight="1" x14ac:dyDescent="0.25">
      <c r="A197" s="24" t="s">
        <v>651</v>
      </c>
      <c r="B197" s="4"/>
      <c r="C197" s="4" t="s">
        <v>387</v>
      </c>
      <c r="D197" s="4" t="s">
        <v>686</v>
      </c>
      <c r="E197" s="4" t="s">
        <v>828</v>
      </c>
      <c r="F197" s="25">
        <v>11.2</v>
      </c>
      <c r="G197" s="25">
        <v>9.6</v>
      </c>
      <c r="H197" s="4"/>
      <c r="I197" s="12">
        <f>IF(H197&gt;99,G197*H197,H197*F197)</f>
        <v>0</v>
      </c>
    </row>
    <row r="198" spans="1:11" ht="99.95" customHeight="1" x14ac:dyDescent="0.25">
      <c r="A198" s="8" t="s">
        <v>1069</v>
      </c>
      <c r="B198" s="13"/>
      <c r="C198" s="4" t="s">
        <v>115</v>
      </c>
      <c r="D198" s="4" t="s">
        <v>1460</v>
      </c>
      <c r="E198" s="4" t="s">
        <v>829</v>
      </c>
      <c r="F198" s="10">
        <v>8</v>
      </c>
      <c r="G198" s="10">
        <v>6.8</v>
      </c>
      <c r="H198" s="11"/>
      <c r="I198" s="12">
        <f>IF(H198&gt;99,G198*H198,H198*F198)</f>
        <v>0</v>
      </c>
    </row>
    <row r="199" spans="1:11" ht="99.95" customHeight="1" x14ac:dyDescent="0.25">
      <c r="A199" s="24" t="s">
        <v>1272</v>
      </c>
      <c r="B199" s="4"/>
      <c r="C199" s="4" t="s">
        <v>24</v>
      </c>
      <c r="D199" s="4" t="s">
        <v>1461</v>
      </c>
      <c r="E199" s="4"/>
      <c r="F199" s="25">
        <v>5.7</v>
      </c>
      <c r="G199" s="25">
        <v>4.8</v>
      </c>
      <c r="H199" s="4"/>
      <c r="I199" s="12">
        <f>IF(H199&gt;99,G199*H199,H199*F199)</f>
        <v>0</v>
      </c>
    </row>
    <row r="200" spans="1:11" ht="99.95" customHeight="1" x14ac:dyDescent="0.25">
      <c r="A200" s="24" t="s">
        <v>1273</v>
      </c>
      <c r="B200" s="4"/>
      <c r="C200" s="4" t="s">
        <v>24</v>
      </c>
      <c r="D200" s="4" t="s">
        <v>1461</v>
      </c>
      <c r="E200" s="4"/>
      <c r="F200" s="25">
        <v>5.7</v>
      </c>
      <c r="G200" s="25">
        <v>4.8</v>
      </c>
      <c r="H200" s="4"/>
      <c r="I200" s="12">
        <f>IF(H200&gt;99,G200*H200,H200*F200)</f>
        <v>0</v>
      </c>
    </row>
    <row r="201" spans="1:11" ht="99.95" customHeight="1" x14ac:dyDescent="0.25">
      <c r="A201" s="24" t="s">
        <v>1274</v>
      </c>
      <c r="B201" s="4"/>
      <c r="C201" s="4" t="s">
        <v>24</v>
      </c>
      <c r="D201" s="4" t="s">
        <v>1461</v>
      </c>
      <c r="E201" s="4"/>
      <c r="F201" s="25">
        <v>5.7</v>
      </c>
      <c r="G201" s="25">
        <v>4.8</v>
      </c>
      <c r="H201" s="4"/>
      <c r="I201" s="12">
        <f>IF(H201&gt;99,G201*H201,H201*F201)</f>
        <v>0</v>
      </c>
    </row>
    <row r="202" spans="1:11" ht="99.95" customHeight="1" x14ac:dyDescent="0.25">
      <c r="A202" s="24" t="s">
        <v>1241</v>
      </c>
      <c r="B202" s="4"/>
      <c r="C202" s="4" t="s">
        <v>1379</v>
      </c>
      <c r="D202" s="4" t="s">
        <v>43</v>
      </c>
      <c r="E202" s="4" t="s">
        <v>830</v>
      </c>
      <c r="F202" s="25">
        <v>6.3</v>
      </c>
      <c r="G202" s="25">
        <v>5.4</v>
      </c>
      <c r="H202" s="4"/>
      <c r="I202" s="12">
        <f>IF(H202&gt;99,G202*H202,H202*F202)</f>
        <v>0</v>
      </c>
    </row>
    <row r="203" spans="1:11" ht="99.95" customHeight="1" x14ac:dyDescent="0.25">
      <c r="A203" s="24" t="s">
        <v>127</v>
      </c>
      <c r="B203" s="4"/>
      <c r="C203" s="4" t="s">
        <v>24</v>
      </c>
      <c r="D203" s="4" t="s">
        <v>120</v>
      </c>
      <c r="E203" s="4"/>
      <c r="F203" s="25">
        <v>11.6</v>
      </c>
      <c r="G203" s="25">
        <v>9.9</v>
      </c>
      <c r="H203" s="4"/>
      <c r="I203" s="12">
        <f>IF(H203&gt;99,G203*H203,H203*F203)</f>
        <v>0</v>
      </c>
    </row>
    <row r="204" spans="1:11" s="22" customFormat="1" ht="99.95" customHeight="1" x14ac:dyDescent="0.25">
      <c r="A204" s="24" t="s">
        <v>1215</v>
      </c>
      <c r="B204" s="4"/>
      <c r="C204" s="4" t="s">
        <v>60</v>
      </c>
      <c r="D204" s="4" t="s">
        <v>113</v>
      </c>
      <c r="E204" s="4" t="s">
        <v>831</v>
      </c>
      <c r="F204" s="25">
        <v>10</v>
      </c>
      <c r="G204" s="25">
        <v>8.5</v>
      </c>
      <c r="H204" s="4"/>
      <c r="I204" s="12">
        <f>IF(H204&gt;99,G204*H204,H204*F204)</f>
        <v>0</v>
      </c>
      <c r="K204" s="23"/>
    </row>
    <row r="205" spans="1:11" s="22" customFormat="1" ht="99.95" customHeight="1" x14ac:dyDescent="0.25">
      <c r="A205" s="24" t="s">
        <v>1177</v>
      </c>
      <c r="B205" s="4"/>
      <c r="C205" s="4" t="s">
        <v>58</v>
      </c>
      <c r="D205" s="4" t="s">
        <v>1462</v>
      </c>
      <c r="E205" s="4" t="s">
        <v>832</v>
      </c>
      <c r="F205" s="25">
        <v>10</v>
      </c>
      <c r="G205" s="25">
        <v>8.5</v>
      </c>
      <c r="H205" s="4"/>
      <c r="I205" s="12">
        <f>IF(H205&gt;99,G205*H205,H205*F205)</f>
        <v>0</v>
      </c>
      <c r="K205" s="23"/>
    </row>
    <row r="206" spans="1:11" s="22" customFormat="1" ht="99.95" customHeight="1" x14ac:dyDescent="0.25">
      <c r="A206" s="24" t="s">
        <v>1216</v>
      </c>
      <c r="B206" s="4"/>
      <c r="C206" s="4" t="s">
        <v>48</v>
      </c>
      <c r="D206" s="4" t="s">
        <v>1463</v>
      </c>
      <c r="E206" s="4" t="s">
        <v>833</v>
      </c>
      <c r="F206" s="25">
        <v>14.6</v>
      </c>
      <c r="G206" s="25">
        <v>12.4</v>
      </c>
      <c r="H206" s="4"/>
      <c r="I206" s="12">
        <f>IF(H206&gt;99,G206*H206,H206*F206)</f>
        <v>0</v>
      </c>
      <c r="K206" s="23"/>
    </row>
    <row r="207" spans="1:11" s="22" customFormat="1" ht="99.95" customHeight="1" x14ac:dyDescent="0.25">
      <c r="A207" s="24" t="s">
        <v>337</v>
      </c>
      <c r="B207" s="4"/>
      <c r="C207" s="4" t="s">
        <v>58</v>
      </c>
      <c r="D207" s="4" t="s">
        <v>436</v>
      </c>
      <c r="E207" s="4" t="s">
        <v>492</v>
      </c>
      <c r="F207" s="25">
        <v>8.9</v>
      </c>
      <c r="G207" s="25">
        <v>7.6</v>
      </c>
      <c r="H207" s="4"/>
      <c r="I207" s="12">
        <f>IF(H207&gt;99,G207*H207,H207*F207)</f>
        <v>0</v>
      </c>
      <c r="J207"/>
      <c r="K207" s="1"/>
    </row>
    <row r="208" spans="1:11" s="22" customFormat="1" ht="99.95" customHeight="1" x14ac:dyDescent="0.25">
      <c r="A208" s="24" t="s">
        <v>128</v>
      </c>
      <c r="B208" s="4"/>
      <c r="C208" s="4" t="s">
        <v>39</v>
      </c>
      <c r="D208" s="4" t="s">
        <v>129</v>
      </c>
      <c r="E208" s="4" t="s">
        <v>130</v>
      </c>
      <c r="F208" s="25">
        <v>9.1999999999999993</v>
      </c>
      <c r="G208" s="25">
        <v>7.9</v>
      </c>
      <c r="H208" s="4"/>
      <c r="I208" s="12">
        <f>IF(H208&gt;99,G208*H208,H208*F208)</f>
        <v>0</v>
      </c>
      <c r="J208"/>
      <c r="K208" s="1"/>
    </row>
    <row r="209" spans="1:11" s="22" customFormat="1" ht="99.95" customHeight="1" x14ac:dyDescent="0.25">
      <c r="A209" s="24" t="s">
        <v>1242</v>
      </c>
      <c r="B209" s="4"/>
      <c r="C209" s="4" t="s">
        <v>59</v>
      </c>
      <c r="D209" s="4" t="s">
        <v>114</v>
      </c>
      <c r="E209" s="4" t="s">
        <v>834</v>
      </c>
      <c r="F209" s="25">
        <v>11.9</v>
      </c>
      <c r="G209" s="25">
        <v>10.1</v>
      </c>
      <c r="H209" s="4"/>
      <c r="I209" s="12">
        <f>IF(H209&gt;99,G209*H209,H209*F209)</f>
        <v>0</v>
      </c>
      <c r="J209"/>
      <c r="K209" s="1"/>
    </row>
    <row r="210" spans="1:11" s="22" customFormat="1" ht="99.95" customHeight="1" x14ac:dyDescent="0.25">
      <c r="A210" s="24" t="s">
        <v>315</v>
      </c>
      <c r="B210" s="4"/>
      <c r="C210" s="4" t="s">
        <v>58</v>
      </c>
      <c r="D210" s="4" t="s">
        <v>437</v>
      </c>
      <c r="E210" s="4" t="s">
        <v>493</v>
      </c>
      <c r="F210" s="25">
        <v>7.2</v>
      </c>
      <c r="G210" s="25">
        <v>6.2</v>
      </c>
      <c r="H210" s="4"/>
      <c r="I210" s="12">
        <f>IF(H210&gt;99,G210*H210,H210*F210)</f>
        <v>0</v>
      </c>
      <c r="K210" s="23"/>
    </row>
    <row r="211" spans="1:11" s="22" customFormat="1" ht="99.95" customHeight="1" x14ac:dyDescent="0.25">
      <c r="A211" s="8" t="s">
        <v>1070</v>
      </c>
      <c r="B211" s="13"/>
      <c r="C211" s="4" t="s">
        <v>60</v>
      </c>
      <c r="D211" s="4" t="s">
        <v>1466</v>
      </c>
      <c r="E211" s="4" t="s">
        <v>835</v>
      </c>
      <c r="F211" s="10">
        <v>6.9</v>
      </c>
      <c r="G211" s="10">
        <v>5.9</v>
      </c>
      <c r="H211" s="11"/>
      <c r="I211" s="12">
        <f>IF(H211&gt;99,G211*H211,H211*F211)</f>
        <v>0</v>
      </c>
      <c r="J211"/>
      <c r="K211" s="1"/>
    </row>
    <row r="212" spans="1:11" s="22" customFormat="1" ht="99.95" customHeight="1" x14ac:dyDescent="0.25">
      <c r="A212" s="24" t="s">
        <v>1297</v>
      </c>
      <c r="B212" s="4"/>
      <c r="C212" s="4" t="s">
        <v>58</v>
      </c>
      <c r="D212" s="4" t="s">
        <v>103</v>
      </c>
      <c r="E212" s="4" t="s">
        <v>836</v>
      </c>
      <c r="F212" s="25">
        <v>9.6</v>
      </c>
      <c r="G212" s="25">
        <v>8.1</v>
      </c>
      <c r="H212" s="4"/>
      <c r="I212" s="12">
        <f>IF(H212&gt;99,G212*H212,H212*F212)</f>
        <v>0</v>
      </c>
      <c r="J212"/>
      <c r="K212" s="1"/>
    </row>
    <row r="213" spans="1:11" s="22" customFormat="1" ht="99.95" customHeight="1" x14ac:dyDescent="0.25">
      <c r="A213" s="8" t="s">
        <v>1095</v>
      </c>
      <c r="B213" s="13"/>
      <c r="C213" s="4" t="s">
        <v>58</v>
      </c>
      <c r="D213" s="4" t="s">
        <v>1467</v>
      </c>
      <c r="E213" s="4" t="s">
        <v>837</v>
      </c>
      <c r="F213" s="10">
        <v>7.6</v>
      </c>
      <c r="G213" s="10">
        <v>6.4</v>
      </c>
      <c r="H213" s="11"/>
      <c r="I213" s="12">
        <f>IF(H213&gt;99,G213*H213,H213*F213)</f>
        <v>0</v>
      </c>
      <c r="J213"/>
      <c r="K213" s="1"/>
    </row>
    <row r="214" spans="1:11" s="22" customFormat="1" ht="99.95" customHeight="1" x14ac:dyDescent="0.25">
      <c r="A214" s="24" t="s">
        <v>1329</v>
      </c>
      <c r="B214" s="4"/>
      <c r="C214" s="4" t="s">
        <v>24</v>
      </c>
      <c r="D214" s="4" t="s">
        <v>1454</v>
      </c>
      <c r="E214" s="4"/>
      <c r="F214" s="25">
        <v>6.9</v>
      </c>
      <c r="G214" s="25">
        <v>5.9</v>
      </c>
      <c r="H214" s="4"/>
      <c r="I214" s="12">
        <f>IF(H214&gt;99,G214*H214,H214*F214)</f>
        <v>0</v>
      </c>
      <c r="J214"/>
      <c r="K214" s="1"/>
    </row>
    <row r="215" spans="1:11" s="22" customFormat="1" ht="99.95" customHeight="1" x14ac:dyDescent="0.25">
      <c r="A215" s="8" t="s">
        <v>1071</v>
      </c>
      <c r="B215" s="13"/>
      <c r="C215" s="4" t="s">
        <v>1381</v>
      </c>
      <c r="D215" s="4" t="s">
        <v>25</v>
      </c>
      <c r="E215" s="4" t="s">
        <v>838</v>
      </c>
      <c r="F215" s="10">
        <v>5</v>
      </c>
      <c r="G215" s="10">
        <v>4.3</v>
      </c>
      <c r="H215" s="11"/>
      <c r="I215" s="12">
        <f>IF(H215&gt;99,G215*H215,H215*F215)</f>
        <v>0</v>
      </c>
      <c r="J215"/>
      <c r="K215" s="1"/>
    </row>
    <row r="216" spans="1:11" s="22" customFormat="1" ht="99.95" customHeight="1" x14ac:dyDescent="0.25">
      <c r="A216" s="8" t="s">
        <v>1072</v>
      </c>
      <c r="B216" s="13"/>
      <c r="C216" s="4" t="s">
        <v>663</v>
      </c>
      <c r="D216" s="4" t="s">
        <v>61</v>
      </c>
      <c r="E216" s="4" t="s">
        <v>839</v>
      </c>
      <c r="F216" s="10">
        <v>5.7</v>
      </c>
      <c r="G216" s="10">
        <v>4.8</v>
      </c>
      <c r="H216" s="11"/>
      <c r="I216" s="12">
        <f>IF(H216&gt;99,G216*H216,H216*F216)</f>
        <v>0</v>
      </c>
      <c r="J216"/>
      <c r="K216" s="1"/>
    </row>
    <row r="217" spans="1:11" s="22" customFormat="1" ht="99.95" customHeight="1" x14ac:dyDescent="0.25">
      <c r="A217" s="24" t="s">
        <v>1328</v>
      </c>
      <c r="B217" s="4"/>
      <c r="C217" s="4" t="s">
        <v>382</v>
      </c>
      <c r="D217" s="4" t="s">
        <v>50</v>
      </c>
      <c r="E217" s="4" t="s">
        <v>840</v>
      </c>
      <c r="F217" s="25">
        <v>9.1999999999999993</v>
      </c>
      <c r="G217" s="25">
        <v>7.9</v>
      </c>
      <c r="H217" s="4"/>
      <c r="I217" s="12">
        <f>IF(H217&gt;99,G217*H217,H217*F217)</f>
        <v>0</v>
      </c>
      <c r="J217"/>
      <c r="K217" s="1"/>
    </row>
    <row r="218" spans="1:11" s="22" customFormat="1" ht="99.95" customHeight="1" x14ac:dyDescent="0.25">
      <c r="A218" s="24" t="s">
        <v>1243</v>
      </c>
      <c r="B218" s="4"/>
      <c r="C218" s="4" t="s">
        <v>397</v>
      </c>
      <c r="D218" s="4" t="s">
        <v>1469</v>
      </c>
      <c r="E218" s="4" t="s">
        <v>841</v>
      </c>
      <c r="F218" s="25">
        <v>7.2</v>
      </c>
      <c r="G218" s="25">
        <v>6.2</v>
      </c>
      <c r="H218" s="4"/>
      <c r="I218" s="12">
        <f>IF(H218&gt;99,G218*H218,H218*F218)</f>
        <v>0</v>
      </c>
      <c r="J218"/>
      <c r="K218" s="1"/>
    </row>
    <row r="219" spans="1:11" s="22" customFormat="1" ht="99.95" customHeight="1" x14ac:dyDescent="0.25">
      <c r="A219" s="24" t="s">
        <v>632</v>
      </c>
      <c r="B219" s="4"/>
      <c r="C219" s="4" t="s">
        <v>663</v>
      </c>
      <c r="D219" s="4" t="s">
        <v>25</v>
      </c>
      <c r="E219" s="4" t="s">
        <v>842</v>
      </c>
      <c r="F219" s="25">
        <v>8</v>
      </c>
      <c r="G219" s="25">
        <v>6.8</v>
      </c>
      <c r="H219" s="4"/>
      <c r="I219" s="12">
        <f>IF(H219&gt;99,G219*H219,H219*F219)</f>
        <v>0</v>
      </c>
      <c r="K219" s="23"/>
    </row>
    <row r="220" spans="1:11" s="22" customFormat="1" ht="99.95" customHeight="1" x14ac:dyDescent="0.25">
      <c r="A220" s="24" t="s">
        <v>1217</v>
      </c>
      <c r="B220" s="4"/>
      <c r="C220" s="4" t="s">
        <v>1351</v>
      </c>
      <c r="D220" s="4" t="s">
        <v>25</v>
      </c>
      <c r="E220" s="4" t="s">
        <v>843</v>
      </c>
      <c r="F220" s="25">
        <v>8.3000000000000007</v>
      </c>
      <c r="G220" s="25">
        <v>7</v>
      </c>
      <c r="H220" s="4"/>
      <c r="I220" s="12">
        <f>IF(H220&gt;99,G220*H220,H220*F220)</f>
        <v>0</v>
      </c>
      <c r="K220" s="23"/>
    </row>
    <row r="221" spans="1:11" s="22" customFormat="1" ht="99.95" customHeight="1" x14ac:dyDescent="0.25">
      <c r="A221" s="8" t="s">
        <v>1073</v>
      </c>
      <c r="B221" s="13"/>
      <c r="C221" s="4" t="s">
        <v>1382</v>
      </c>
      <c r="D221" s="4" t="s">
        <v>1470</v>
      </c>
      <c r="E221" s="4" t="s">
        <v>844</v>
      </c>
      <c r="F221" s="10">
        <v>8.3000000000000007</v>
      </c>
      <c r="G221" s="10">
        <v>7</v>
      </c>
      <c r="H221" s="11"/>
      <c r="I221" s="12">
        <f>IF(H221&gt;99,G221*H221,H221*F221)</f>
        <v>0</v>
      </c>
      <c r="J221"/>
      <c r="K221" s="1"/>
    </row>
    <row r="222" spans="1:11" s="22" customFormat="1" ht="99.95" customHeight="1" x14ac:dyDescent="0.25">
      <c r="A222" s="8" t="s">
        <v>1074</v>
      </c>
      <c r="B222" s="13"/>
      <c r="C222" s="4" t="s">
        <v>1380</v>
      </c>
      <c r="D222" s="4" t="s">
        <v>413</v>
      </c>
      <c r="E222" s="4" t="s">
        <v>845</v>
      </c>
      <c r="F222" s="10">
        <v>7.2</v>
      </c>
      <c r="G222" s="10">
        <v>6.2</v>
      </c>
      <c r="H222" s="11"/>
      <c r="I222" s="12">
        <f>IF(H222&gt;99,G222*H222,H222*F222)</f>
        <v>0</v>
      </c>
      <c r="J222"/>
      <c r="K222" s="1"/>
    </row>
    <row r="223" spans="1:11" s="22" customFormat="1" ht="99.95" customHeight="1" x14ac:dyDescent="0.25">
      <c r="A223" s="8" t="s">
        <v>1075</v>
      </c>
      <c r="B223" s="13"/>
      <c r="C223" s="4" t="s">
        <v>1383</v>
      </c>
      <c r="D223" s="4" t="s">
        <v>25</v>
      </c>
      <c r="E223" s="4" t="s">
        <v>846</v>
      </c>
      <c r="F223" s="10">
        <v>8.3000000000000007</v>
      </c>
      <c r="G223" s="10">
        <v>7</v>
      </c>
      <c r="H223" s="11"/>
      <c r="I223" s="12">
        <f>IF(H223&gt;99,G223*H223,H223*F223)</f>
        <v>0</v>
      </c>
      <c r="J223"/>
      <c r="K223" s="1"/>
    </row>
    <row r="224" spans="1:11" s="22" customFormat="1" ht="99.95" customHeight="1" x14ac:dyDescent="0.25">
      <c r="A224" s="24" t="s">
        <v>1199</v>
      </c>
      <c r="B224" s="4"/>
      <c r="C224" s="4" t="s">
        <v>1384</v>
      </c>
      <c r="D224" s="4" t="s">
        <v>25</v>
      </c>
      <c r="E224" s="4" t="s">
        <v>847</v>
      </c>
      <c r="F224" s="25">
        <v>8.3000000000000007</v>
      </c>
      <c r="G224" s="25">
        <v>7</v>
      </c>
      <c r="H224" s="4"/>
      <c r="I224" s="12">
        <f>IF(H224&gt;99,G224*H224,H224*F224)</f>
        <v>0</v>
      </c>
      <c r="K224" s="23"/>
    </row>
    <row r="225" spans="1:11" s="22" customFormat="1" ht="99.95" customHeight="1" x14ac:dyDescent="0.25">
      <c r="A225" s="24" t="s">
        <v>1218</v>
      </c>
      <c r="B225" s="4"/>
      <c r="C225" s="4" t="s">
        <v>658</v>
      </c>
      <c r="D225" s="4" t="s">
        <v>1468</v>
      </c>
      <c r="E225" s="4" t="s">
        <v>848</v>
      </c>
      <c r="F225" s="25">
        <v>8.3000000000000007</v>
      </c>
      <c r="G225" s="25">
        <v>7</v>
      </c>
      <c r="H225" s="4"/>
      <c r="I225" s="12">
        <f>IF(H225&gt;99,G225*H225,H225*F225)</f>
        <v>0</v>
      </c>
      <c r="K225" s="23"/>
    </row>
    <row r="226" spans="1:11" s="22" customFormat="1" ht="99.95" customHeight="1" x14ac:dyDescent="0.25">
      <c r="A226" s="8" t="s">
        <v>1076</v>
      </c>
      <c r="B226" s="13"/>
      <c r="C226" s="4" t="s">
        <v>1351</v>
      </c>
      <c r="D226" s="4" t="s">
        <v>25</v>
      </c>
      <c r="E226" s="4" t="s">
        <v>849</v>
      </c>
      <c r="F226" s="10">
        <v>7.2</v>
      </c>
      <c r="G226" s="10">
        <v>6.2</v>
      </c>
      <c r="H226" s="11"/>
      <c r="I226" s="12">
        <f>IF(H226&gt;99,G226*H226,H226*F226)</f>
        <v>0</v>
      </c>
      <c r="J226"/>
      <c r="K226" s="1"/>
    </row>
    <row r="227" spans="1:11" s="22" customFormat="1" ht="99.95" customHeight="1" x14ac:dyDescent="0.25">
      <c r="A227" s="24" t="s">
        <v>133</v>
      </c>
      <c r="B227" s="4"/>
      <c r="C227" s="4" t="s">
        <v>134</v>
      </c>
      <c r="D227" s="4" t="s">
        <v>135</v>
      </c>
      <c r="E227" s="4" t="s">
        <v>136</v>
      </c>
      <c r="F227" s="25">
        <v>10.3</v>
      </c>
      <c r="G227" s="25">
        <v>8.6999999999999993</v>
      </c>
      <c r="H227" s="4"/>
      <c r="I227" s="12">
        <f>IF(H227&gt;99,G227*H227,H227*F227)</f>
        <v>0</v>
      </c>
      <c r="K227" s="23"/>
    </row>
    <row r="228" spans="1:11" s="22" customFormat="1" ht="99.95" customHeight="1" x14ac:dyDescent="0.25">
      <c r="A228" s="24" t="s">
        <v>1178</v>
      </c>
      <c r="B228" s="4"/>
      <c r="C228" s="4" t="s">
        <v>58</v>
      </c>
      <c r="D228" s="4" t="s">
        <v>1472</v>
      </c>
      <c r="E228" s="4" t="s">
        <v>850</v>
      </c>
      <c r="F228" s="25">
        <v>11.6</v>
      </c>
      <c r="G228" s="25">
        <v>9.9</v>
      </c>
      <c r="H228" s="4"/>
      <c r="I228" s="12">
        <f>IF(H228&gt;99,G228*H228,H228*F228)</f>
        <v>0</v>
      </c>
      <c r="K228" s="23"/>
    </row>
    <row r="229" spans="1:11" s="22" customFormat="1" ht="99.95" customHeight="1" x14ac:dyDescent="0.25">
      <c r="A229" s="24" t="s">
        <v>641</v>
      </c>
      <c r="B229" s="4"/>
      <c r="C229" s="4" t="s">
        <v>60</v>
      </c>
      <c r="D229" s="4" t="s">
        <v>687</v>
      </c>
      <c r="E229" s="4" t="s">
        <v>851</v>
      </c>
      <c r="F229" s="25">
        <v>5.7</v>
      </c>
      <c r="G229" s="25">
        <v>4.8</v>
      </c>
      <c r="H229" s="4"/>
      <c r="I229" s="12">
        <f>IF(H229&gt;99,G229*H229,H229*F229)</f>
        <v>0</v>
      </c>
      <c r="J229"/>
      <c r="K229" s="1"/>
    </row>
    <row r="230" spans="1:11" s="22" customFormat="1" ht="99.95" customHeight="1" x14ac:dyDescent="0.25">
      <c r="A230" s="24" t="s">
        <v>137</v>
      </c>
      <c r="B230" s="4"/>
      <c r="C230" s="4" t="s">
        <v>58</v>
      </c>
      <c r="D230" s="4" t="s">
        <v>138</v>
      </c>
      <c r="E230" s="4" t="s">
        <v>139</v>
      </c>
      <c r="F230" s="25">
        <v>12.3</v>
      </c>
      <c r="G230" s="25">
        <v>10.4</v>
      </c>
      <c r="H230" s="4"/>
      <c r="I230" s="12">
        <f>IF(H230&gt;99,G230*H230,H230*F230)</f>
        <v>0</v>
      </c>
      <c r="K230" s="23"/>
    </row>
    <row r="231" spans="1:11" s="22" customFormat="1" ht="99.95" customHeight="1" x14ac:dyDescent="0.25">
      <c r="A231" s="24" t="s">
        <v>1275</v>
      </c>
      <c r="B231" s="4"/>
      <c r="C231" s="4" t="s">
        <v>58</v>
      </c>
      <c r="D231" s="4" t="s">
        <v>1473</v>
      </c>
      <c r="E231" s="4" t="s">
        <v>852</v>
      </c>
      <c r="F231" s="25">
        <v>6.9</v>
      </c>
      <c r="G231" s="25">
        <v>5.9</v>
      </c>
      <c r="H231" s="4"/>
      <c r="I231" s="12">
        <f>IF(H231&gt;99,G231*H231,H231*F231)</f>
        <v>0</v>
      </c>
      <c r="J231"/>
      <c r="K231" s="1"/>
    </row>
    <row r="232" spans="1:11" s="22" customFormat="1" ht="99.95" customHeight="1" x14ac:dyDescent="0.25">
      <c r="A232" s="24" t="s">
        <v>316</v>
      </c>
      <c r="B232" s="4"/>
      <c r="C232" s="4" t="s">
        <v>403</v>
      </c>
      <c r="D232" s="4" t="s">
        <v>440</v>
      </c>
      <c r="E232" s="4" t="s">
        <v>494</v>
      </c>
      <c r="F232" s="25">
        <v>10.7</v>
      </c>
      <c r="G232" s="25">
        <v>9.1</v>
      </c>
      <c r="H232" s="4"/>
      <c r="I232" s="12">
        <f>IF(H232&gt;99,G232*H232,H232*F232)</f>
        <v>0</v>
      </c>
      <c r="K232" s="23"/>
    </row>
    <row r="233" spans="1:11" s="22" customFormat="1" ht="99.95" customHeight="1" x14ac:dyDescent="0.25">
      <c r="A233" s="24" t="s">
        <v>338</v>
      </c>
      <c r="B233" s="4"/>
      <c r="C233" s="4" t="s">
        <v>404</v>
      </c>
      <c r="D233" s="4" t="s">
        <v>441</v>
      </c>
      <c r="E233" s="4" t="s">
        <v>495</v>
      </c>
      <c r="F233" s="25">
        <v>8.3000000000000007</v>
      </c>
      <c r="G233" s="25">
        <v>7</v>
      </c>
      <c r="H233" s="4"/>
      <c r="I233" s="12">
        <f>IF(H233&gt;99,G233*H233,H233*F233)</f>
        <v>0</v>
      </c>
      <c r="J233"/>
      <c r="K233" s="1"/>
    </row>
    <row r="234" spans="1:11" s="22" customFormat="1" ht="99.95" customHeight="1" x14ac:dyDescent="0.25">
      <c r="A234" s="24" t="s">
        <v>140</v>
      </c>
      <c r="B234" s="4"/>
      <c r="C234" s="4" t="s">
        <v>79</v>
      </c>
      <c r="D234" s="4" t="s">
        <v>104</v>
      </c>
      <c r="E234" s="4" t="s">
        <v>141</v>
      </c>
      <c r="F234" s="25">
        <v>12.9</v>
      </c>
      <c r="G234" s="25">
        <v>11</v>
      </c>
      <c r="H234" s="4"/>
      <c r="I234" s="12">
        <f>IF(H234&gt;99,G234*H234,H234*F234)</f>
        <v>0</v>
      </c>
      <c r="K234" s="23"/>
    </row>
    <row r="235" spans="1:11" s="22" customFormat="1" ht="99.95" customHeight="1" x14ac:dyDescent="0.25">
      <c r="A235" s="15" t="s">
        <v>1148</v>
      </c>
      <c r="B235" s="19"/>
      <c r="C235" s="4" t="s">
        <v>1362</v>
      </c>
      <c r="D235" s="4" t="s">
        <v>1474</v>
      </c>
      <c r="E235" s="4" t="s">
        <v>853</v>
      </c>
      <c r="F235" s="10">
        <v>13.2</v>
      </c>
      <c r="G235" s="10">
        <v>11.2</v>
      </c>
      <c r="H235" s="17"/>
      <c r="I235" s="12">
        <f>IF(H235&gt;99,G235*H235,H235*F235)</f>
        <v>0</v>
      </c>
      <c r="J235"/>
      <c r="K235" s="1"/>
    </row>
    <row r="236" spans="1:11" s="22" customFormat="1" ht="99.95" customHeight="1" x14ac:dyDescent="0.25">
      <c r="A236" s="24" t="s">
        <v>317</v>
      </c>
      <c r="B236" s="4"/>
      <c r="C236" s="4" t="s">
        <v>60</v>
      </c>
      <c r="D236" s="4" t="s">
        <v>438</v>
      </c>
      <c r="E236" s="4" t="s">
        <v>496</v>
      </c>
      <c r="F236" s="25">
        <v>10.3</v>
      </c>
      <c r="G236" s="25">
        <v>8.6999999999999993</v>
      </c>
      <c r="H236" s="4"/>
      <c r="I236" s="12">
        <f>IF(H236&gt;99,G236*H236,H236*F236)</f>
        <v>0</v>
      </c>
      <c r="K236" s="23"/>
    </row>
    <row r="237" spans="1:11" s="22" customFormat="1" ht="99.95" customHeight="1" x14ac:dyDescent="0.25">
      <c r="A237" s="24" t="s">
        <v>345</v>
      </c>
      <c r="B237" s="4"/>
      <c r="C237" s="4" t="s">
        <v>60</v>
      </c>
      <c r="D237" s="4" t="s">
        <v>62</v>
      </c>
      <c r="E237" s="4" t="s">
        <v>497</v>
      </c>
      <c r="F237" s="25">
        <v>5.7</v>
      </c>
      <c r="G237" s="25">
        <v>4.8</v>
      </c>
      <c r="H237" s="4"/>
      <c r="I237" s="12">
        <f>IF(H237&gt;99,G237*H237,H237*F237)</f>
        <v>0</v>
      </c>
      <c r="J237"/>
      <c r="K237" s="1"/>
    </row>
    <row r="238" spans="1:11" s="22" customFormat="1" ht="99.95" customHeight="1" x14ac:dyDescent="0.25">
      <c r="A238" s="24" t="s">
        <v>142</v>
      </c>
      <c r="B238" s="4"/>
      <c r="C238" s="4" t="s">
        <v>58</v>
      </c>
      <c r="D238" s="4" t="s">
        <v>143</v>
      </c>
      <c r="E238" s="4" t="s">
        <v>144</v>
      </c>
      <c r="F238" s="25">
        <v>8.8000000000000007</v>
      </c>
      <c r="G238" s="25">
        <v>7.5</v>
      </c>
      <c r="H238" s="4"/>
      <c r="I238" s="12">
        <f>IF(H238&gt;99,G238*H238,H238*F238)</f>
        <v>0</v>
      </c>
      <c r="J238"/>
      <c r="K238" s="1"/>
    </row>
    <row r="239" spans="1:11" s="22" customFormat="1" ht="99.95" customHeight="1" x14ac:dyDescent="0.25">
      <c r="A239" s="24" t="s">
        <v>145</v>
      </c>
      <c r="B239" s="4"/>
      <c r="C239" s="4" t="s">
        <v>58</v>
      </c>
      <c r="D239" s="4" t="s">
        <v>146</v>
      </c>
      <c r="E239" s="4" t="s">
        <v>147</v>
      </c>
      <c r="F239" s="25">
        <v>8</v>
      </c>
      <c r="G239" s="25">
        <v>6.8</v>
      </c>
      <c r="H239" s="4"/>
      <c r="I239" s="12">
        <f>IF(H239&gt;99,G239*H239,H239*F239)</f>
        <v>0</v>
      </c>
      <c r="J239"/>
      <c r="K239" s="1"/>
    </row>
    <row r="240" spans="1:11" s="22" customFormat="1" ht="99.95" customHeight="1" x14ac:dyDescent="0.25">
      <c r="A240" s="24" t="s">
        <v>148</v>
      </c>
      <c r="B240" s="4"/>
      <c r="C240" s="4" t="s">
        <v>149</v>
      </c>
      <c r="D240" s="4" t="s">
        <v>114</v>
      </c>
      <c r="E240" s="4" t="s">
        <v>150</v>
      </c>
      <c r="F240" s="25">
        <v>11.6</v>
      </c>
      <c r="G240" s="25">
        <v>9.9</v>
      </c>
      <c r="H240" s="4"/>
      <c r="I240" s="12">
        <f>IF(H240&gt;99,G240*H240,H240*F240)</f>
        <v>0</v>
      </c>
      <c r="K240" s="23"/>
    </row>
    <row r="241" spans="1:11" s="22" customFormat="1" ht="99.95" customHeight="1" x14ac:dyDescent="0.25">
      <c r="A241" s="24" t="s">
        <v>1179</v>
      </c>
      <c r="B241" s="4"/>
      <c r="C241" s="4" t="s">
        <v>48</v>
      </c>
      <c r="D241" s="4" t="s">
        <v>104</v>
      </c>
      <c r="E241" s="4" t="s">
        <v>854</v>
      </c>
      <c r="F241" s="25">
        <v>13.5</v>
      </c>
      <c r="G241" s="25">
        <v>11.6</v>
      </c>
      <c r="H241" s="4"/>
      <c r="I241" s="12">
        <f>IF(H241&gt;99,G241*H241,H241*F241)</f>
        <v>0</v>
      </c>
      <c r="K241" s="23"/>
    </row>
    <row r="242" spans="1:11" s="22" customFormat="1" ht="99.95" customHeight="1" x14ac:dyDescent="0.25">
      <c r="A242" s="15" t="s">
        <v>285</v>
      </c>
      <c r="B242" s="16"/>
      <c r="C242" s="4" t="s">
        <v>383</v>
      </c>
      <c r="D242" s="4" t="s">
        <v>445</v>
      </c>
      <c r="E242" s="4" t="s">
        <v>498</v>
      </c>
      <c r="F242" s="10">
        <v>10.3</v>
      </c>
      <c r="G242" s="10">
        <v>8.6999999999999993</v>
      </c>
      <c r="H242" s="16"/>
      <c r="I242" s="12">
        <f>IF(H242&gt;99,G242*H242,H242*F242)</f>
        <v>0</v>
      </c>
      <c r="J242"/>
      <c r="K242" s="1"/>
    </row>
    <row r="243" spans="1:11" s="22" customFormat="1" ht="99.95" customHeight="1" x14ac:dyDescent="0.25">
      <c r="A243" s="8" t="s">
        <v>1077</v>
      </c>
      <c r="B243" s="13"/>
      <c r="C243" s="4" t="s">
        <v>381</v>
      </c>
      <c r="D243" s="4" t="s">
        <v>43</v>
      </c>
      <c r="E243" s="4" t="s">
        <v>855</v>
      </c>
      <c r="F243" s="10">
        <v>8.9</v>
      </c>
      <c r="G243" s="10">
        <v>7.6</v>
      </c>
      <c r="H243" s="11"/>
      <c r="I243" s="12">
        <f>IF(H243&gt;99,G243*H243,H243*F243)</f>
        <v>0</v>
      </c>
      <c r="J243"/>
      <c r="K243" s="1"/>
    </row>
    <row r="244" spans="1:11" s="22" customFormat="1" ht="99.95" customHeight="1" x14ac:dyDescent="0.25">
      <c r="A244" s="24" t="s">
        <v>151</v>
      </c>
      <c r="B244" s="4"/>
      <c r="C244" s="4" t="s">
        <v>39</v>
      </c>
      <c r="D244" s="4" t="s">
        <v>103</v>
      </c>
      <c r="E244" s="4" t="s">
        <v>152</v>
      </c>
      <c r="F244" s="25">
        <v>14.2</v>
      </c>
      <c r="G244" s="25">
        <v>12.1</v>
      </c>
      <c r="H244" s="4"/>
      <c r="I244" s="12">
        <f>IF(H244&gt;99,G244*H244,H244*F244)</f>
        <v>0</v>
      </c>
      <c r="J244"/>
      <c r="K244" s="1"/>
    </row>
    <row r="245" spans="1:11" s="22" customFormat="1" ht="99.95" customHeight="1" x14ac:dyDescent="0.25">
      <c r="A245" s="8" t="s">
        <v>286</v>
      </c>
      <c r="B245" s="13"/>
      <c r="C245" s="4" t="s">
        <v>58</v>
      </c>
      <c r="D245" s="4" t="s">
        <v>413</v>
      </c>
      <c r="E245" s="4" t="s">
        <v>499</v>
      </c>
      <c r="F245" s="10">
        <v>11.9</v>
      </c>
      <c r="G245" s="10">
        <v>10.1</v>
      </c>
      <c r="H245" s="11"/>
      <c r="I245" s="12">
        <f>IF(H245&gt;99,G245*H245,H245*F245)</f>
        <v>0</v>
      </c>
      <c r="J245"/>
      <c r="K245" s="1"/>
    </row>
    <row r="246" spans="1:11" s="22" customFormat="1" ht="99.95" customHeight="1" x14ac:dyDescent="0.25">
      <c r="A246" s="24" t="s">
        <v>318</v>
      </c>
      <c r="B246" s="4"/>
      <c r="C246" s="4" t="s">
        <v>397</v>
      </c>
      <c r="D246" s="4" t="s">
        <v>104</v>
      </c>
      <c r="E246" s="4" t="s">
        <v>500</v>
      </c>
      <c r="F246" s="25">
        <v>8.3000000000000007</v>
      </c>
      <c r="G246" s="25">
        <v>7</v>
      </c>
      <c r="H246" s="4"/>
      <c r="I246" s="12">
        <f>IF(H246&gt;99,G246*H246,H246*F246)</f>
        <v>0</v>
      </c>
      <c r="K246" s="23"/>
    </row>
    <row r="247" spans="1:11" s="22" customFormat="1" ht="99.95" customHeight="1" x14ac:dyDescent="0.25">
      <c r="A247" s="8" t="s">
        <v>1096</v>
      </c>
      <c r="B247" s="13"/>
      <c r="C247" s="4" t="s">
        <v>82</v>
      </c>
      <c r="D247" s="4" t="s">
        <v>25</v>
      </c>
      <c r="E247" s="4" t="s">
        <v>856</v>
      </c>
      <c r="F247" s="10">
        <v>7.6</v>
      </c>
      <c r="G247" s="10">
        <v>6.4</v>
      </c>
      <c r="H247" s="11"/>
      <c r="I247" s="12">
        <f>IF(H247&gt;99,G247*H247,H247*F247)</f>
        <v>0</v>
      </c>
      <c r="J247"/>
      <c r="K247" s="1"/>
    </row>
    <row r="248" spans="1:11" s="22" customFormat="1" ht="99.95" customHeight="1" x14ac:dyDescent="0.25">
      <c r="A248" s="8" t="s">
        <v>153</v>
      </c>
      <c r="B248" s="13"/>
      <c r="C248" s="4" t="s">
        <v>38</v>
      </c>
      <c r="D248" s="4" t="s">
        <v>29</v>
      </c>
      <c r="E248" s="4" t="s">
        <v>154</v>
      </c>
      <c r="F248" s="10">
        <v>7.6</v>
      </c>
      <c r="G248" s="10">
        <v>6.4</v>
      </c>
      <c r="H248" s="11"/>
      <c r="I248" s="12">
        <f>IF(H248&gt;99,G248*H248,H248*F248)</f>
        <v>0</v>
      </c>
      <c r="J248"/>
      <c r="K248" s="1"/>
    </row>
    <row r="249" spans="1:11" s="22" customFormat="1" ht="99.95" customHeight="1" x14ac:dyDescent="0.25">
      <c r="A249" s="15" t="s">
        <v>1115</v>
      </c>
      <c r="B249" s="19"/>
      <c r="C249" s="21" t="s">
        <v>1385</v>
      </c>
      <c r="D249" s="4" t="s">
        <v>1475</v>
      </c>
      <c r="E249" s="4" t="s">
        <v>857</v>
      </c>
      <c r="F249" s="10">
        <v>8</v>
      </c>
      <c r="G249" s="10">
        <v>6.8</v>
      </c>
      <c r="H249" s="17"/>
      <c r="I249" s="12">
        <f>IF(H249&gt;99,G249*H249,H249*F249)</f>
        <v>0</v>
      </c>
      <c r="J249"/>
      <c r="K249" s="1"/>
    </row>
    <row r="250" spans="1:11" s="22" customFormat="1" ht="99.95" customHeight="1" x14ac:dyDescent="0.25">
      <c r="A250" s="24" t="s">
        <v>1219</v>
      </c>
      <c r="B250" s="4"/>
      <c r="C250" s="4" t="s">
        <v>1376</v>
      </c>
      <c r="D250" s="4" t="s">
        <v>1476</v>
      </c>
      <c r="E250" s="4" t="s">
        <v>858</v>
      </c>
      <c r="F250" s="25">
        <v>10.6</v>
      </c>
      <c r="G250" s="25">
        <v>9</v>
      </c>
      <c r="H250" s="4"/>
      <c r="I250" s="12">
        <f>IF(H250&gt;99,G250*H250,H250*F250)</f>
        <v>0</v>
      </c>
      <c r="K250" s="23"/>
    </row>
    <row r="251" spans="1:11" s="22" customFormat="1" ht="99.95" customHeight="1" x14ac:dyDescent="0.25">
      <c r="A251" s="15" t="s">
        <v>1116</v>
      </c>
      <c r="B251" s="19"/>
      <c r="C251" s="21" t="s">
        <v>24</v>
      </c>
      <c r="D251" s="4" t="s">
        <v>29</v>
      </c>
      <c r="E251" s="4"/>
      <c r="F251" s="10">
        <v>9.1999999999999993</v>
      </c>
      <c r="G251" s="10">
        <v>7.9</v>
      </c>
      <c r="H251" s="17"/>
      <c r="I251" s="12">
        <f>IF(H251&gt;99,G251*H251,H251*F251)</f>
        <v>0</v>
      </c>
      <c r="J251"/>
      <c r="K251" s="1"/>
    </row>
    <row r="252" spans="1:11" s="22" customFormat="1" ht="99.95" customHeight="1" x14ac:dyDescent="0.25">
      <c r="A252" s="15" t="s">
        <v>1117</v>
      </c>
      <c r="B252" s="19"/>
      <c r="C252" s="4" t="s">
        <v>60</v>
      </c>
      <c r="D252" s="4" t="s">
        <v>80</v>
      </c>
      <c r="E252" s="4" t="s">
        <v>859</v>
      </c>
      <c r="F252" s="10">
        <v>9.1999999999999993</v>
      </c>
      <c r="G252" s="10">
        <v>7.9</v>
      </c>
      <c r="H252" s="17"/>
      <c r="I252" s="12">
        <f>IF(H252&gt;99,G252*H252,H252*F252)</f>
        <v>0</v>
      </c>
      <c r="J252"/>
      <c r="K252" s="1"/>
    </row>
    <row r="253" spans="1:11" s="22" customFormat="1" ht="99.95" customHeight="1" x14ac:dyDescent="0.25">
      <c r="A253" s="24" t="s">
        <v>319</v>
      </c>
      <c r="B253" s="4"/>
      <c r="C253" s="4" t="s">
        <v>58</v>
      </c>
      <c r="D253" s="4" t="s">
        <v>446</v>
      </c>
      <c r="E253" s="4" t="s">
        <v>501</v>
      </c>
      <c r="F253" s="25">
        <v>10.6</v>
      </c>
      <c r="G253" s="25">
        <v>9</v>
      </c>
      <c r="H253" s="4"/>
      <c r="I253" s="12">
        <f>IF(H253&gt;99,G253*H253,H253*F253)</f>
        <v>0</v>
      </c>
      <c r="K253" s="23"/>
    </row>
    <row r="254" spans="1:11" s="22" customFormat="1" ht="99.95" customHeight="1" x14ac:dyDescent="0.25">
      <c r="A254" s="15" t="s">
        <v>1149</v>
      </c>
      <c r="B254" s="19"/>
      <c r="C254" s="4" t="s">
        <v>663</v>
      </c>
      <c r="D254" s="4" t="s">
        <v>1477</v>
      </c>
      <c r="E254" s="4" t="s">
        <v>860</v>
      </c>
      <c r="F254" s="10">
        <v>11.9</v>
      </c>
      <c r="G254" s="10">
        <v>10.1</v>
      </c>
      <c r="H254" s="17"/>
      <c r="I254" s="12">
        <f>IF(H254&gt;99,G254*H254,H254*F254)</f>
        <v>0</v>
      </c>
      <c r="J254"/>
      <c r="K254" s="1"/>
    </row>
    <row r="255" spans="1:11" s="22" customFormat="1" ht="99.95" customHeight="1" x14ac:dyDescent="0.25">
      <c r="A255" s="24" t="s">
        <v>652</v>
      </c>
      <c r="B255" s="4"/>
      <c r="C255" s="4" t="s">
        <v>666</v>
      </c>
      <c r="D255" s="4" t="s">
        <v>684</v>
      </c>
      <c r="E255" s="4" t="s">
        <v>861</v>
      </c>
      <c r="F255" s="25">
        <v>8.3000000000000007</v>
      </c>
      <c r="G255" s="25">
        <v>7</v>
      </c>
      <c r="H255" s="4"/>
      <c r="I255" s="12">
        <f>IF(H255&gt;99,G255*H255,H255*F255)</f>
        <v>0</v>
      </c>
      <c r="J255"/>
      <c r="K255" s="1"/>
    </row>
    <row r="256" spans="1:11" s="22" customFormat="1" ht="99.95" customHeight="1" x14ac:dyDescent="0.25">
      <c r="A256" s="24" t="s">
        <v>155</v>
      </c>
      <c r="B256" s="4"/>
      <c r="C256" s="4" t="s">
        <v>48</v>
      </c>
      <c r="D256" s="4" t="s">
        <v>156</v>
      </c>
      <c r="E256" s="4" t="s">
        <v>157</v>
      </c>
      <c r="F256" s="25">
        <v>12.9</v>
      </c>
      <c r="G256" s="25">
        <v>11</v>
      </c>
      <c r="H256" s="4"/>
      <c r="I256" s="12">
        <f>IF(H256&gt;99,G256*H256,H256*F256)</f>
        <v>0</v>
      </c>
      <c r="K256" s="23"/>
    </row>
    <row r="257" spans="1:11" s="22" customFormat="1" ht="99.95" customHeight="1" x14ac:dyDescent="0.25">
      <c r="A257" s="24" t="s">
        <v>158</v>
      </c>
      <c r="B257" s="4"/>
      <c r="C257" s="4" t="s">
        <v>58</v>
      </c>
      <c r="D257" s="4" t="s">
        <v>159</v>
      </c>
      <c r="E257" s="4" t="s">
        <v>160</v>
      </c>
      <c r="F257" s="25">
        <v>10.9</v>
      </c>
      <c r="G257" s="25">
        <v>9.1999999999999993</v>
      </c>
      <c r="H257" s="4"/>
      <c r="I257" s="12">
        <f>IF(H257&gt;99,G257*H257,H257*F257)</f>
        <v>0</v>
      </c>
      <c r="K257" s="23"/>
    </row>
    <row r="258" spans="1:11" s="22" customFormat="1" ht="99.95" customHeight="1" x14ac:dyDescent="0.25">
      <c r="A258" s="24" t="s">
        <v>1330</v>
      </c>
      <c r="B258" s="4"/>
      <c r="C258" s="4" t="s">
        <v>58</v>
      </c>
      <c r="D258" s="4" t="s">
        <v>161</v>
      </c>
      <c r="E258" s="4" t="s">
        <v>862</v>
      </c>
      <c r="F258" s="25">
        <v>27.4</v>
      </c>
      <c r="G258" s="25">
        <v>23.3</v>
      </c>
      <c r="H258" s="4"/>
      <c r="I258" s="12">
        <f>IF(H258&gt;99,G258*H258,H258*F258)</f>
        <v>0</v>
      </c>
      <c r="J258"/>
      <c r="K258" s="1"/>
    </row>
    <row r="259" spans="1:11" s="22" customFormat="1" ht="99.95" customHeight="1" x14ac:dyDescent="0.25">
      <c r="A259" s="24" t="s">
        <v>1298</v>
      </c>
      <c r="B259" s="4"/>
      <c r="C259" s="4" t="s">
        <v>163</v>
      </c>
      <c r="D259" s="4" t="s">
        <v>103</v>
      </c>
      <c r="E259" s="4" t="s">
        <v>863</v>
      </c>
      <c r="F259" s="25">
        <v>12.9</v>
      </c>
      <c r="G259" s="25">
        <v>11</v>
      </c>
      <c r="H259" s="4"/>
      <c r="I259" s="12">
        <f>IF(H259&gt;99,G259*H259,H259*F259)</f>
        <v>0</v>
      </c>
      <c r="J259"/>
      <c r="K259" s="1"/>
    </row>
    <row r="260" spans="1:11" s="22" customFormat="1" ht="99.95" customHeight="1" x14ac:dyDescent="0.25">
      <c r="A260" s="24" t="s">
        <v>164</v>
      </c>
      <c r="B260" s="4"/>
      <c r="C260" s="4" t="s">
        <v>82</v>
      </c>
      <c r="D260" s="4" t="s">
        <v>103</v>
      </c>
      <c r="E260" s="4" t="s">
        <v>165</v>
      </c>
      <c r="F260" s="25">
        <v>6.3</v>
      </c>
      <c r="G260" s="25">
        <v>5.4</v>
      </c>
      <c r="H260" s="4"/>
      <c r="I260" s="12">
        <f>IF(H260&gt;99,G260*H260,H260*F260)</f>
        <v>0</v>
      </c>
      <c r="J260"/>
      <c r="K260" s="1"/>
    </row>
    <row r="261" spans="1:11" s="22" customFormat="1" ht="99.95" customHeight="1" x14ac:dyDescent="0.25">
      <c r="A261" s="15" t="s">
        <v>300</v>
      </c>
      <c r="B261" s="19"/>
      <c r="C261" s="4" t="s">
        <v>14</v>
      </c>
      <c r="D261" s="4" t="s">
        <v>447</v>
      </c>
      <c r="E261" s="4" t="s">
        <v>502</v>
      </c>
      <c r="F261" s="10">
        <v>13.2</v>
      </c>
      <c r="G261" s="10">
        <v>11.2</v>
      </c>
      <c r="H261" s="17"/>
      <c r="I261" s="12">
        <f>IF(H261&gt;99,G261*H261,H261*F261)</f>
        <v>0</v>
      </c>
      <c r="J261"/>
      <c r="K261" s="1"/>
    </row>
    <row r="262" spans="1:11" s="22" customFormat="1" ht="99.95" customHeight="1" x14ac:dyDescent="0.25">
      <c r="A262" s="24" t="s">
        <v>1244</v>
      </c>
      <c r="B262" s="4"/>
      <c r="C262" s="4" t="s">
        <v>1386</v>
      </c>
      <c r="D262" s="4" t="s">
        <v>1478</v>
      </c>
      <c r="E262" s="4" t="s">
        <v>864</v>
      </c>
      <c r="F262" s="25">
        <v>10.3</v>
      </c>
      <c r="G262" s="25">
        <v>8.6999999999999993</v>
      </c>
      <c r="H262" s="4"/>
      <c r="I262" s="12">
        <f>IF(H262&gt;99,G262*H262,H262*F262)</f>
        <v>0</v>
      </c>
      <c r="J262"/>
      <c r="K262" s="1"/>
    </row>
    <row r="263" spans="1:11" s="22" customFormat="1" ht="99.95" customHeight="1" x14ac:dyDescent="0.25">
      <c r="A263" s="8" t="s">
        <v>291</v>
      </c>
      <c r="B263" s="13"/>
      <c r="C263" s="4" t="s">
        <v>388</v>
      </c>
      <c r="D263" s="4" t="s">
        <v>25</v>
      </c>
      <c r="E263" s="4" t="s">
        <v>503</v>
      </c>
      <c r="F263" s="10">
        <v>8.5</v>
      </c>
      <c r="G263" s="10">
        <v>7.2</v>
      </c>
      <c r="H263" s="11"/>
      <c r="I263" s="12">
        <f>IF(H263&gt;99,G263*H263,H263*F263)</f>
        <v>0</v>
      </c>
      <c r="J263"/>
      <c r="K263" s="1"/>
    </row>
    <row r="264" spans="1:11" s="22" customFormat="1" ht="99.95" customHeight="1" x14ac:dyDescent="0.25">
      <c r="A264" s="8" t="s">
        <v>1097</v>
      </c>
      <c r="B264" s="13"/>
      <c r="C264" s="4" t="s">
        <v>1387</v>
      </c>
      <c r="D264" s="4" t="s">
        <v>435</v>
      </c>
      <c r="E264" s="4" t="s">
        <v>865</v>
      </c>
      <c r="F264" s="10">
        <v>10.3</v>
      </c>
      <c r="G264" s="10">
        <v>8.6999999999999993</v>
      </c>
      <c r="H264" s="11"/>
      <c r="I264" s="12">
        <f>IF(H264&gt;99,G264*H264,H264*F264)</f>
        <v>0</v>
      </c>
      <c r="J264"/>
      <c r="K264" s="1"/>
    </row>
    <row r="265" spans="1:11" s="22" customFormat="1" ht="99.95" customHeight="1" x14ac:dyDescent="0.25">
      <c r="A265" s="24" t="s">
        <v>320</v>
      </c>
      <c r="B265" s="4"/>
      <c r="C265" s="4" t="s">
        <v>60</v>
      </c>
      <c r="D265" s="4" t="s">
        <v>448</v>
      </c>
      <c r="E265" s="4" t="s">
        <v>504</v>
      </c>
      <c r="F265" s="25">
        <v>16.8</v>
      </c>
      <c r="G265" s="25">
        <v>14.3</v>
      </c>
      <c r="H265" s="4"/>
      <c r="I265" s="12">
        <f>IF(H265&gt;99,G265*H265,H265*F265)</f>
        <v>0</v>
      </c>
      <c r="K265" s="23"/>
    </row>
    <row r="266" spans="1:11" s="22" customFormat="1" ht="99.95" customHeight="1" x14ac:dyDescent="0.25">
      <c r="A266" s="24" t="s">
        <v>1331</v>
      </c>
      <c r="B266" s="4"/>
      <c r="C266" s="4" t="s">
        <v>11</v>
      </c>
      <c r="D266" s="4" t="s">
        <v>1479</v>
      </c>
      <c r="E266" s="4" t="s">
        <v>866</v>
      </c>
      <c r="F266" s="25">
        <v>8</v>
      </c>
      <c r="G266" s="25">
        <v>6.8</v>
      </c>
      <c r="H266" s="4"/>
      <c r="I266" s="12">
        <f>IF(H266&gt;99,G266*H266,H266*F266)</f>
        <v>0</v>
      </c>
      <c r="J266"/>
      <c r="K266" s="1"/>
    </row>
    <row r="267" spans="1:11" s="22" customFormat="1" ht="99.95" customHeight="1" x14ac:dyDescent="0.25">
      <c r="A267" s="24" t="s">
        <v>647</v>
      </c>
      <c r="B267" s="4"/>
      <c r="C267" s="4" t="s">
        <v>39</v>
      </c>
      <c r="D267" s="4" t="s">
        <v>103</v>
      </c>
      <c r="E267" s="4" t="s">
        <v>867</v>
      </c>
      <c r="F267" s="25">
        <v>15.9</v>
      </c>
      <c r="G267" s="25">
        <v>13.4</v>
      </c>
      <c r="H267" s="4"/>
      <c r="I267" s="12">
        <f>IF(H267&gt;99,G267*H267,H267*F267)</f>
        <v>0</v>
      </c>
      <c r="J267"/>
      <c r="K267" s="1"/>
    </row>
    <row r="268" spans="1:11" s="22" customFormat="1" ht="99.95" customHeight="1" x14ac:dyDescent="0.25">
      <c r="A268" s="24" t="s">
        <v>1245</v>
      </c>
      <c r="B268" s="4"/>
      <c r="C268" s="4" t="s">
        <v>39</v>
      </c>
      <c r="D268" s="4" t="s">
        <v>103</v>
      </c>
      <c r="E268" s="4" t="s">
        <v>868</v>
      </c>
      <c r="F268" s="25">
        <v>19.8</v>
      </c>
      <c r="G268" s="25">
        <v>16.899999999999999</v>
      </c>
      <c r="H268" s="4"/>
      <c r="I268" s="12">
        <f>IF(H268&gt;99,G268*H268,H268*F268)</f>
        <v>0</v>
      </c>
      <c r="J268"/>
      <c r="K268" s="1"/>
    </row>
    <row r="269" spans="1:11" s="22" customFormat="1" ht="99.95" customHeight="1" x14ac:dyDescent="0.25">
      <c r="A269" s="24" t="s">
        <v>166</v>
      </c>
      <c r="B269" s="4"/>
      <c r="C269" s="4" t="s">
        <v>39</v>
      </c>
      <c r="D269" s="4" t="s">
        <v>167</v>
      </c>
      <c r="E269" s="4" t="s">
        <v>168</v>
      </c>
      <c r="F269" s="25">
        <v>9.1999999999999993</v>
      </c>
      <c r="G269" s="25">
        <v>7.9</v>
      </c>
      <c r="H269" s="4"/>
      <c r="I269" s="12">
        <f>IF(H269&gt;99,G269*H269,H269*F269)</f>
        <v>0</v>
      </c>
      <c r="J269"/>
      <c r="K269" s="1"/>
    </row>
    <row r="270" spans="1:11" s="22" customFormat="1" ht="99.95" customHeight="1" x14ac:dyDescent="0.25">
      <c r="A270" s="24" t="s">
        <v>1299</v>
      </c>
      <c r="B270" s="4"/>
      <c r="C270" s="4" t="s">
        <v>39</v>
      </c>
      <c r="D270" s="4" t="s">
        <v>25</v>
      </c>
      <c r="E270" s="4" t="s">
        <v>869</v>
      </c>
      <c r="F270" s="25">
        <v>12.6</v>
      </c>
      <c r="G270" s="25">
        <v>10.7</v>
      </c>
      <c r="H270" s="4"/>
      <c r="I270" s="12">
        <f>IF(H270&gt;99,G270*H270,H270*F270)</f>
        <v>0</v>
      </c>
      <c r="J270"/>
      <c r="K270" s="1"/>
    </row>
    <row r="271" spans="1:11" s="22" customFormat="1" ht="99.95" customHeight="1" x14ac:dyDescent="0.25">
      <c r="A271" s="24" t="s">
        <v>1332</v>
      </c>
      <c r="B271" s="4"/>
      <c r="C271" s="4" t="s">
        <v>1388</v>
      </c>
      <c r="D271" s="4" t="s">
        <v>432</v>
      </c>
      <c r="E271" s="4" t="s">
        <v>870</v>
      </c>
      <c r="F271" s="25">
        <v>9.1999999999999993</v>
      </c>
      <c r="G271" s="25">
        <v>7.9</v>
      </c>
      <c r="H271" s="4"/>
      <c r="I271" s="12">
        <f>IF(H271&gt;99,G271*H271,H271*F271)</f>
        <v>0</v>
      </c>
      <c r="J271"/>
      <c r="K271" s="1"/>
    </row>
    <row r="272" spans="1:11" s="22" customFormat="1" ht="99.95" customHeight="1" x14ac:dyDescent="0.25">
      <c r="A272" s="24" t="s">
        <v>1180</v>
      </c>
      <c r="B272" s="4"/>
      <c r="C272" s="4" t="s">
        <v>58</v>
      </c>
      <c r="D272" s="4" t="s">
        <v>1480</v>
      </c>
      <c r="E272" s="4" t="s">
        <v>871</v>
      </c>
      <c r="F272" s="25">
        <v>9.1999999999999993</v>
      </c>
      <c r="G272" s="25">
        <v>7.9</v>
      </c>
      <c r="H272" s="4"/>
      <c r="I272" s="12">
        <f>IF(H272&gt;99,G272*H272,H272*F272)</f>
        <v>0</v>
      </c>
      <c r="K272" s="23"/>
    </row>
    <row r="273" spans="1:11" s="22" customFormat="1" ht="99.95" customHeight="1" x14ac:dyDescent="0.25">
      <c r="A273" s="24" t="s">
        <v>1181</v>
      </c>
      <c r="B273" s="4"/>
      <c r="C273" s="4" t="s">
        <v>58</v>
      </c>
      <c r="D273" s="4" t="s">
        <v>1481</v>
      </c>
      <c r="E273" s="4" t="s">
        <v>872</v>
      </c>
      <c r="F273" s="25">
        <v>10.6</v>
      </c>
      <c r="G273" s="25">
        <v>9</v>
      </c>
      <c r="H273" s="4"/>
      <c r="I273" s="12">
        <f>IF(H273&gt;99,G273*H273,H273*F273)</f>
        <v>0</v>
      </c>
      <c r="K273" s="23"/>
    </row>
    <row r="274" spans="1:11" s="22" customFormat="1" ht="99.95" customHeight="1" x14ac:dyDescent="0.25">
      <c r="A274" s="24" t="s">
        <v>1246</v>
      </c>
      <c r="B274" s="4"/>
      <c r="C274" s="4" t="s">
        <v>388</v>
      </c>
      <c r="D274" s="4" t="s">
        <v>159</v>
      </c>
      <c r="E274" s="4" t="s">
        <v>873</v>
      </c>
      <c r="F274" s="25">
        <v>12.9</v>
      </c>
      <c r="G274" s="25">
        <v>11</v>
      </c>
      <c r="H274" s="4"/>
      <c r="I274" s="12">
        <f>IF(H274&gt;99,G274*H274,H274*F274)</f>
        <v>0</v>
      </c>
      <c r="J274"/>
      <c r="K274" s="1"/>
    </row>
    <row r="275" spans="1:11" s="22" customFormat="1" ht="99.95" customHeight="1" x14ac:dyDescent="0.25">
      <c r="A275" s="24" t="s">
        <v>1247</v>
      </c>
      <c r="B275" s="4"/>
      <c r="C275" s="4" t="s">
        <v>388</v>
      </c>
      <c r="D275" s="4" t="s">
        <v>159</v>
      </c>
      <c r="E275" s="4" t="s">
        <v>874</v>
      </c>
      <c r="F275" s="25">
        <v>10.9</v>
      </c>
      <c r="G275" s="25">
        <v>9.1999999999999993</v>
      </c>
      <c r="H275" s="4"/>
      <c r="I275" s="12">
        <f>IF(H275&gt;99,G275*H275,H275*F275)</f>
        <v>0</v>
      </c>
      <c r="J275"/>
      <c r="K275" s="1"/>
    </row>
    <row r="276" spans="1:11" s="22" customFormat="1" ht="99.95" customHeight="1" x14ac:dyDescent="0.25">
      <c r="A276" s="15" t="s">
        <v>301</v>
      </c>
      <c r="B276" s="19"/>
      <c r="C276" s="21" t="s">
        <v>39</v>
      </c>
      <c r="D276" s="4" t="s">
        <v>435</v>
      </c>
      <c r="E276" s="4" t="s">
        <v>505</v>
      </c>
      <c r="F276" s="10">
        <v>10.6</v>
      </c>
      <c r="G276" s="10">
        <v>9</v>
      </c>
      <c r="H276" s="17"/>
      <c r="I276" s="12">
        <f>IF(H276&gt;99,G276*H276,H276*F276)</f>
        <v>0</v>
      </c>
      <c r="J276"/>
      <c r="K276" s="1"/>
    </row>
    <row r="277" spans="1:11" s="22" customFormat="1" ht="99.95" customHeight="1" x14ac:dyDescent="0.25">
      <c r="A277" s="8" t="s">
        <v>1078</v>
      </c>
      <c r="B277" s="13"/>
      <c r="C277" s="4" t="s">
        <v>388</v>
      </c>
      <c r="D277" s="4" t="s">
        <v>62</v>
      </c>
      <c r="E277" s="4"/>
      <c r="F277" s="10">
        <v>13.2</v>
      </c>
      <c r="G277" s="10">
        <v>11.2</v>
      </c>
      <c r="H277" s="11"/>
      <c r="I277" s="12">
        <f>IF(H277&gt;99,G277*H277,H277*F277)</f>
        <v>0</v>
      </c>
      <c r="J277"/>
      <c r="K277" s="1"/>
    </row>
    <row r="278" spans="1:11" s="22" customFormat="1" ht="99.95" customHeight="1" x14ac:dyDescent="0.25">
      <c r="A278" s="24" t="s">
        <v>321</v>
      </c>
      <c r="B278" s="4"/>
      <c r="C278" s="4" t="s">
        <v>60</v>
      </c>
      <c r="D278" s="4" t="s">
        <v>442</v>
      </c>
      <c r="E278" s="4" t="s">
        <v>506</v>
      </c>
      <c r="F278" s="25">
        <v>17.899999999999999</v>
      </c>
      <c r="G278" s="25">
        <v>15.2</v>
      </c>
      <c r="H278" s="4"/>
      <c r="I278" s="12">
        <f>IF(H278&gt;99,G278*H278,H278*F278)</f>
        <v>0</v>
      </c>
      <c r="K278" s="23"/>
    </row>
    <row r="279" spans="1:11" s="22" customFormat="1" ht="99.95" customHeight="1" x14ac:dyDescent="0.25">
      <c r="A279" s="15" t="s">
        <v>1118</v>
      </c>
      <c r="B279" s="19"/>
      <c r="C279" s="4" t="s">
        <v>48</v>
      </c>
      <c r="D279" s="4" t="s">
        <v>80</v>
      </c>
      <c r="E279" s="4" t="s">
        <v>875</v>
      </c>
      <c r="F279" s="10">
        <v>13.5</v>
      </c>
      <c r="G279" s="10">
        <v>11.6</v>
      </c>
      <c r="H279" s="17"/>
      <c r="I279" s="12">
        <f>IF(H279&gt;99,G279*H279,H279*F279)</f>
        <v>0</v>
      </c>
      <c r="J279"/>
      <c r="K279" s="1"/>
    </row>
    <row r="280" spans="1:11" s="22" customFormat="1" ht="99.95" customHeight="1" x14ac:dyDescent="0.25">
      <c r="A280" s="24" t="s">
        <v>1276</v>
      </c>
      <c r="B280" s="4"/>
      <c r="C280" s="4" t="s">
        <v>1369</v>
      </c>
      <c r="D280" s="4" t="s">
        <v>1451</v>
      </c>
      <c r="E280" s="4" t="s">
        <v>876</v>
      </c>
      <c r="F280" s="25">
        <v>6.3</v>
      </c>
      <c r="G280" s="25">
        <v>5.4</v>
      </c>
      <c r="H280" s="4"/>
      <c r="I280" s="12">
        <f>IF(H280&gt;99,G280*H280,H280*F280)</f>
        <v>0</v>
      </c>
      <c r="J280"/>
      <c r="K280" s="1"/>
    </row>
    <row r="281" spans="1:11" s="22" customFormat="1" ht="99.95" customHeight="1" x14ac:dyDescent="0.25">
      <c r="A281" s="15" t="s">
        <v>1169</v>
      </c>
      <c r="B281" s="19"/>
      <c r="C281" s="4" t="s">
        <v>105</v>
      </c>
      <c r="D281" s="4" t="s">
        <v>62</v>
      </c>
      <c r="E281" s="4" t="s">
        <v>877</v>
      </c>
      <c r="F281" s="10">
        <v>10.3</v>
      </c>
      <c r="G281" s="10">
        <v>8.6999999999999993</v>
      </c>
      <c r="H281" s="17"/>
      <c r="I281" s="12">
        <f>IF(H281&gt;99,G281*H281,H281*F281)</f>
        <v>0</v>
      </c>
      <c r="J281"/>
      <c r="K281" s="1"/>
    </row>
    <row r="282" spans="1:11" s="22" customFormat="1" ht="99.95" customHeight="1" x14ac:dyDescent="0.25">
      <c r="A282" s="8" t="s">
        <v>1079</v>
      </c>
      <c r="B282" s="13"/>
      <c r="C282" s="4" t="s">
        <v>58</v>
      </c>
      <c r="D282" s="4" t="s">
        <v>25</v>
      </c>
      <c r="E282" s="4" t="s">
        <v>878</v>
      </c>
      <c r="F282" s="10">
        <v>8.3000000000000007</v>
      </c>
      <c r="G282" s="10">
        <v>7</v>
      </c>
      <c r="H282" s="11"/>
      <c r="I282" s="12">
        <f>IF(H282&gt;99,G282*H282,H282*F282)</f>
        <v>0</v>
      </c>
      <c r="J282"/>
      <c r="K282" s="1"/>
    </row>
    <row r="283" spans="1:11" s="22" customFormat="1" ht="99.95" customHeight="1" x14ac:dyDescent="0.25">
      <c r="A283" s="24" t="s">
        <v>350</v>
      </c>
      <c r="B283" s="4"/>
      <c r="C283" s="4" t="s">
        <v>39</v>
      </c>
      <c r="D283" s="4" t="s">
        <v>103</v>
      </c>
      <c r="E283" s="4" t="s">
        <v>507</v>
      </c>
      <c r="F283" s="25">
        <v>16.600000000000001</v>
      </c>
      <c r="G283" s="25">
        <v>14.1</v>
      </c>
      <c r="H283" s="4"/>
      <c r="I283" s="12">
        <f>IF(H283&gt;99,G283*H283,H283*F283)</f>
        <v>0</v>
      </c>
      <c r="J283"/>
      <c r="K283" s="1"/>
    </row>
    <row r="284" spans="1:11" s="22" customFormat="1" ht="99.95" customHeight="1" x14ac:dyDescent="0.25">
      <c r="A284" s="24" t="s">
        <v>1333</v>
      </c>
      <c r="B284" s="4"/>
      <c r="C284" s="4" t="s">
        <v>24</v>
      </c>
      <c r="D284" s="4" t="s">
        <v>120</v>
      </c>
      <c r="E284" s="4"/>
      <c r="F284" s="25">
        <v>13.1</v>
      </c>
      <c r="G284" s="25">
        <v>11.1</v>
      </c>
      <c r="H284" s="4"/>
      <c r="I284" s="12">
        <f>IF(H284&gt;99,G284*H284,H284*F284)</f>
        <v>0</v>
      </c>
      <c r="J284"/>
      <c r="K284" s="1"/>
    </row>
    <row r="285" spans="1:11" s="22" customFormat="1" ht="99.95" customHeight="1" x14ac:dyDescent="0.25">
      <c r="A285" s="24" t="s">
        <v>1334</v>
      </c>
      <c r="B285" s="4"/>
      <c r="C285" s="4" t="s">
        <v>24</v>
      </c>
      <c r="D285" s="4" t="s">
        <v>120</v>
      </c>
      <c r="E285" s="4"/>
      <c r="F285" s="25">
        <v>10.9</v>
      </c>
      <c r="G285" s="25">
        <v>9.1999999999999993</v>
      </c>
      <c r="H285" s="4"/>
      <c r="I285" s="12">
        <f>IF(H285&gt;99,G285*H285,H285*F285)</f>
        <v>0</v>
      </c>
      <c r="J285"/>
      <c r="K285" s="1"/>
    </row>
    <row r="286" spans="1:11" s="22" customFormat="1" ht="99.95" customHeight="1" x14ac:dyDescent="0.25">
      <c r="A286" s="24" t="s">
        <v>1277</v>
      </c>
      <c r="B286" s="4"/>
      <c r="C286" s="4" t="s">
        <v>1389</v>
      </c>
      <c r="D286" s="4" t="s">
        <v>1483</v>
      </c>
      <c r="E286" s="4" t="s">
        <v>879</v>
      </c>
      <c r="F286" s="25">
        <v>8.9</v>
      </c>
      <c r="G286" s="25">
        <v>7.6</v>
      </c>
      <c r="H286" s="4"/>
      <c r="I286" s="12">
        <f>IF(H286&gt;99,G286*H286,H286*F286)</f>
        <v>0</v>
      </c>
      <c r="J286"/>
      <c r="K286" s="1"/>
    </row>
    <row r="287" spans="1:11" s="22" customFormat="1" ht="99.95" customHeight="1" x14ac:dyDescent="0.25">
      <c r="A287" s="8" t="s">
        <v>608</v>
      </c>
      <c r="B287" s="13"/>
      <c r="C287" s="4" t="s">
        <v>39</v>
      </c>
      <c r="D287" s="4" t="s">
        <v>62</v>
      </c>
      <c r="E287" s="4" t="s">
        <v>880</v>
      </c>
      <c r="F287" s="10">
        <v>7.2</v>
      </c>
      <c r="G287" s="14">
        <v>6.2</v>
      </c>
      <c r="H287" s="11"/>
      <c r="I287" s="12">
        <f>IF(H287&gt;99,G287*H287,H287*F287)</f>
        <v>0</v>
      </c>
      <c r="J287"/>
      <c r="K287" s="1"/>
    </row>
    <row r="288" spans="1:11" s="22" customFormat="1" ht="99.95" customHeight="1" x14ac:dyDescent="0.25">
      <c r="A288" s="24" t="s">
        <v>322</v>
      </c>
      <c r="B288" s="4"/>
      <c r="C288" s="4" t="s">
        <v>58</v>
      </c>
      <c r="D288" s="4" t="s">
        <v>449</v>
      </c>
      <c r="E288" s="4" t="s">
        <v>508</v>
      </c>
      <c r="F288" s="25">
        <v>14.2</v>
      </c>
      <c r="G288" s="25">
        <v>12.1</v>
      </c>
      <c r="H288" s="4"/>
      <c r="I288" s="12">
        <f>IF(H288&gt;99,G288*H288,H288*F288)</f>
        <v>0</v>
      </c>
      <c r="K288" s="23"/>
    </row>
    <row r="289" spans="1:11" s="22" customFormat="1" ht="99.95" customHeight="1" x14ac:dyDescent="0.25">
      <c r="A289" s="24" t="s">
        <v>1248</v>
      </c>
      <c r="B289" s="4"/>
      <c r="C289" s="4" t="s">
        <v>39</v>
      </c>
      <c r="D289" s="4" t="s">
        <v>103</v>
      </c>
      <c r="E289" s="4" t="s">
        <v>881</v>
      </c>
      <c r="F289" s="25">
        <v>8.9</v>
      </c>
      <c r="G289" s="25">
        <v>7.6</v>
      </c>
      <c r="H289" s="4"/>
      <c r="I289" s="12">
        <f>IF(H289&gt;99,G289*H289,H289*F289)</f>
        <v>0</v>
      </c>
      <c r="J289"/>
      <c r="K289" s="1"/>
    </row>
    <row r="290" spans="1:11" s="22" customFormat="1" ht="99.95" customHeight="1" x14ac:dyDescent="0.25">
      <c r="A290" s="15" t="s">
        <v>1119</v>
      </c>
      <c r="B290" s="19"/>
      <c r="C290" s="4" t="s">
        <v>382</v>
      </c>
      <c r="D290" s="4" t="s">
        <v>1458</v>
      </c>
      <c r="E290" s="4" t="s">
        <v>882</v>
      </c>
      <c r="F290" s="10">
        <v>11.2</v>
      </c>
      <c r="G290" s="10">
        <v>9.6</v>
      </c>
      <c r="H290" s="17"/>
      <c r="I290" s="12">
        <f>IF(H290&gt;99,G290*H290,H290*F290)</f>
        <v>0</v>
      </c>
      <c r="J290"/>
      <c r="K290" s="1"/>
    </row>
    <row r="291" spans="1:11" s="22" customFormat="1" ht="99.95" customHeight="1" x14ac:dyDescent="0.25">
      <c r="A291" s="15" t="s">
        <v>1150</v>
      </c>
      <c r="B291" s="19"/>
      <c r="C291" s="4" t="s">
        <v>162</v>
      </c>
      <c r="D291" s="4" t="s">
        <v>25</v>
      </c>
      <c r="E291" s="4"/>
      <c r="F291" s="10">
        <v>16.2</v>
      </c>
      <c r="G291" s="10">
        <v>13.8</v>
      </c>
      <c r="H291" s="17"/>
      <c r="I291" s="12">
        <f>IF(H291&gt;99,G291*H291,H291*F291)</f>
        <v>0</v>
      </c>
      <c r="J291"/>
      <c r="K291" s="1"/>
    </row>
    <row r="292" spans="1:11" s="22" customFormat="1" ht="99.95" customHeight="1" x14ac:dyDescent="0.25">
      <c r="A292" s="8" t="s">
        <v>1098</v>
      </c>
      <c r="B292" s="13"/>
      <c r="C292" s="4" t="s">
        <v>162</v>
      </c>
      <c r="D292" s="4" t="s">
        <v>80</v>
      </c>
      <c r="E292" s="4" t="s">
        <v>883</v>
      </c>
      <c r="F292" s="10">
        <v>10</v>
      </c>
      <c r="G292" s="10">
        <v>8.5</v>
      </c>
      <c r="H292" s="11"/>
      <c r="I292" s="12">
        <f>IF(H292&gt;99,G292*H292,H292*F292)</f>
        <v>0</v>
      </c>
      <c r="J292"/>
      <c r="K292" s="1"/>
    </row>
    <row r="293" spans="1:11" s="22" customFormat="1" ht="99.95" customHeight="1" x14ac:dyDescent="0.25">
      <c r="A293" s="24" t="s">
        <v>1182</v>
      </c>
      <c r="B293" s="4"/>
      <c r="C293" s="4" t="s">
        <v>58</v>
      </c>
      <c r="D293" s="4" t="s">
        <v>1484</v>
      </c>
      <c r="E293" s="4" t="s">
        <v>884</v>
      </c>
      <c r="F293" s="25">
        <v>15.2</v>
      </c>
      <c r="G293" s="25">
        <v>12.9</v>
      </c>
      <c r="H293" s="4"/>
      <c r="I293" s="12">
        <f>IF(H293&gt;99,G293*H293,H293*F293)</f>
        <v>0</v>
      </c>
      <c r="K293" s="23"/>
    </row>
    <row r="294" spans="1:11" s="22" customFormat="1" ht="99.95" customHeight="1" x14ac:dyDescent="0.25">
      <c r="A294" s="24" t="s">
        <v>1183</v>
      </c>
      <c r="B294" s="4"/>
      <c r="C294" s="4" t="s">
        <v>60</v>
      </c>
      <c r="D294" s="4" t="s">
        <v>43</v>
      </c>
      <c r="E294" s="4" t="s">
        <v>885</v>
      </c>
      <c r="F294" s="25">
        <v>16.600000000000001</v>
      </c>
      <c r="G294" s="25">
        <v>14.1</v>
      </c>
      <c r="H294" s="4"/>
      <c r="I294" s="12">
        <f>IF(H294&gt;99,G294*H294,H294*F294)</f>
        <v>0</v>
      </c>
      <c r="K294" s="23"/>
    </row>
    <row r="295" spans="1:11" s="22" customFormat="1" ht="99.95" customHeight="1" x14ac:dyDescent="0.25">
      <c r="A295" s="24" t="s">
        <v>653</v>
      </c>
      <c r="B295" s="4"/>
      <c r="C295" s="4" t="s">
        <v>668</v>
      </c>
      <c r="D295" s="4" t="s">
        <v>688</v>
      </c>
      <c r="E295" s="4" t="s">
        <v>886</v>
      </c>
      <c r="F295" s="25">
        <v>5.7</v>
      </c>
      <c r="G295" s="25">
        <v>4.8</v>
      </c>
      <c r="H295" s="4"/>
      <c r="I295" s="12">
        <f>IF(H295&gt;99,G295*H295,H295*F295)</f>
        <v>0</v>
      </c>
      <c r="J295"/>
      <c r="K295" s="1"/>
    </row>
    <row r="296" spans="1:11" s="22" customFormat="1" ht="99.95" customHeight="1" x14ac:dyDescent="0.25">
      <c r="A296" s="8" t="s">
        <v>1080</v>
      </c>
      <c r="B296" s="13"/>
      <c r="C296" s="4" t="s">
        <v>382</v>
      </c>
      <c r="D296" s="4" t="s">
        <v>1485</v>
      </c>
      <c r="E296" s="4"/>
      <c r="F296" s="10">
        <v>8.6</v>
      </c>
      <c r="G296" s="10">
        <v>7.4</v>
      </c>
      <c r="H296" s="11"/>
      <c r="I296" s="12">
        <f>IF(H296&gt;99,G296*H296,H296*F296)</f>
        <v>0</v>
      </c>
      <c r="J296"/>
      <c r="K296" s="1"/>
    </row>
    <row r="297" spans="1:11" s="22" customFormat="1" ht="99.95" customHeight="1" x14ac:dyDescent="0.25">
      <c r="A297" s="24" t="s">
        <v>1184</v>
      </c>
      <c r="B297" s="4"/>
      <c r="C297" s="4" t="s">
        <v>58</v>
      </c>
      <c r="D297" s="4" t="s">
        <v>1486</v>
      </c>
      <c r="E297" s="4"/>
      <c r="F297" s="25">
        <v>11.2</v>
      </c>
      <c r="G297" s="25">
        <v>9.6</v>
      </c>
      <c r="H297" s="4"/>
      <c r="I297" s="12">
        <f>IF(H297&gt;99,G297*H297,H297*F297)</f>
        <v>0</v>
      </c>
      <c r="K297" s="23"/>
    </row>
    <row r="298" spans="1:11" s="22" customFormat="1" ht="99.95" customHeight="1" x14ac:dyDescent="0.25">
      <c r="A298" s="8" t="s">
        <v>1081</v>
      </c>
      <c r="B298" s="13"/>
      <c r="C298" s="4" t="s">
        <v>24</v>
      </c>
      <c r="D298" s="4" t="s">
        <v>62</v>
      </c>
      <c r="E298" s="4"/>
      <c r="F298" s="10">
        <v>8</v>
      </c>
      <c r="G298" s="10">
        <v>6.8</v>
      </c>
      <c r="H298" s="11"/>
      <c r="I298" s="12">
        <f>IF(H298&gt;99,G298*H298,H298*F298)</f>
        <v>0</v>
      </c>
      <c r="J298"/>
      <c r="K298" s="1"/>
    </row>
    <row r="299" spans="1:11" s="22" customFormat="1" ht="99.95" customHeight="1" x14ac:dyDescent="0.25">
      <c r="A299" s="15" t="s">
        <v>169</v>
      </c>
      <c r="B299" s="19"/>
      <c r="C299" s="4" t="s">
        <v>14</v>
      </c>
      <c r="D299" s="4" t="s">
        <v>80</v>
      </c>
      <c r="E299" s="4" t="s">
        <v>170</v>
      </c>
      <c r="F299" s="10">
        <v>29.5</v>
      </c>
      <c r="G299" s="10">
        <v>25.1</v>
      </c>
      <c r="H299" s="17"/>
      <c r="I299" s="12">
        <f>IF(H299&gt;99,G299*H299,H299*F299)</f>
        <v>0</v>
      </c>
      <c r="J299"/>
      <c r="K299" s="1"/>
    </row>
    <row r="300" spans="1:11" s="22" customFormat="1" ht="99.95" customHeight="1" x14ac:dyDescent="0.25">
      <c r="A300" s="15" t="s">
        <v>614</v>
      </c>
      <c r="B300" s="19"/>
      <c r="C300" s="4" t="s">
        <v>14</v>
      </c>
      <c r="D300" s="4" t="s">
        <v>80</v>
      </c>
      <c r="E300" s="4" t="s">
        <v>887</v>
      </c>
      <c r="F300" s="10">
        <v>28.5</v>
      </c>
      <c r="G300" s="10">
        <v>24.2</v>
      </c>
      <c r="H300" s="17"/>
      <c r="I300" s="12">
        <f>IF(H300&gt;99,G300*H300,H300*F300)</f>
        <v>0</v>
      </c>
      <c r="J300"/>
      <c r="K300" s="1"/>
    </row>
    <row r="301" spans="1:11" s="22" customFormat="1" ht="99.95" customHeight="1" x14ac:dyDescent="0.25">
      <c r="A301" s="15" t="s">
        <v>310</v>
      </c>
      <c r="B301" s="19"/>
      <c r="C301" s="4" t="s">
        <v>405</v>
      </c>
      <c r="D301" s="4" t="s">
        <v>450</v>
      </c>
      <c r="E301" s="4" t="s">
        <v>509</v>
      </c>
      <c r="F301" s="10">
        <v>11.9</v>
      </c>
      <c r="G301" s="10">
        <v>10.1</v>
      </c>
      <c r="H301" s="17"/>
      <c r="I301" s="12">
        <f>IF(H301&gt;99,G301*H301,H301*F301)</f>
        <v>0</v>
      </c>
      <c r="J301"/>
      <c r="K301" s="1"/>
    </row>
    <row r="302" spans="1:11" s="22" customFormat="1" ht="99.95" customHeight="1" x14ac:dyDescent="0.25">
      <c r="A302" s="24" t="s">
        <v>1278</v>
      </c>
      <c r="B302" s="4"/>
      <c r="C302" s="4" t="s">
        <v>387</v>
      </c>
      <c r="D302" s="4" t="s">
        <v>62</v>
      </c>
      <c r="E302" s="4" t="s">
        <v>888</v>
      </c>
      <c r="F302" s="25">
        <v>7.2</v>
      </c>
      <c r="G302" s="25">
        <v>6.2</v>
      </c>
      <c r="H302" s="4"/>
      <c r="I302" s="12">
        <f>IF(H302&gt;99,G302*H302,H302*F302)</f>
        <v>0</v>
      </c>
      <c r="J302"/>
      <c r="K302" s="1"/>
    </row>
    <row r="303" spans="1:11" s="22" customFormat="1" ht="99.95" customHeight="1" x14ac:dyDescent="0.25">
      <c r="A303" s="15" t="s">
        <v>1120</v>
      </c>
      <c r="B303" s="19"/>
      <c r="C303" s="4" t="s">
        <v>14</v>
      </c>
      <c r="D303" s="4" t="s">
        <v>80</v>
      </c>
      <c r="E303" s="4" t="s">
        <v>889</v>
      </c>
      <c r="F303" s="10">
        <v>11.6</v>
      </c>
      <c r="G303" s="10">
        <v>9.9</v>
      </c>
      <c r="H303" s="17"/>
      <c r="I303" s="12">
        <f>IF(H303&gt;99,G303*H303,H303*F303)</f>
        <v>0</v>
      </c>
      <c r="J303"/>
      <c r="K303" s="1"/>
    </row>
    <row r="304" spans="1:11" ht="99.95" customHeight="1" x14ac:dyDescent="0.25">
      <c r="A304" s="15" t="s">
        <v>1170</v>
      </c>
      <c r="B304" s="19"/>
      <c r="C304" s="4" t="s">
        <v>1388</v>
      </c>
      <c r="D304" s="4" t="s">
        <v>62</v>
      </c>
      <c r="E304" s="4" t="s">
        <v>890</v>
      </c>
      <c r="F304" s="10">
        <v>9.6</v>
      </c>
      <c r="G304" s="10">
        <v>8.1</v>
      </c>
      <c r="H304" s="17"/>
      <c r="I304" s="12">
        <f>IF(H304&gt;99,G304*H304,H304*F304)</f>
        <v>0</v>
      </c>
    </row>
    <row r="305" spans="1:11" ht="99.95" customHeight="1" x14ac:dyDescent="0.25">
      <c r="A305" s="15" t="s">
        <v>618</v>
      </c>
      <c r="B305" s="19"/>
      <c r="C305" s="4" t="s">
        <v>24</v>
      </c>
      <c r="D305" s="4" t="s">
        <v>62</v>
      </c>
      <c r="E305" s="4" t="s">
        <v>891</v>
      </c>
      <c r="F305" s="10">
        <v>12.9</v>
      </c>
      <c r="G305" s="10">
        <v>11</v>
      </c>
      <c r="H305" s="17"/>
      <c r="I305" s="12">
        <f>IF(H305&gt;99,G305*H305,H305*F305)</f>
        <v>0</v>
      </c>
    </row>
    <row r="306" spans="1:11" ht="99.95" customHeight="1" x14ac:dyDescent="0.25">
      <c r="A306" s="24" t="s">
        <v>339</v>
      </c>
      <c r="B306" s="4"/>
      <c r="C306" s="4" t="s">
        <v>58</v>
      </c>
      <c r="D306" s="4" t="s">
        <v>451</v>
      </c>
      <c r="E306" s="4" t="s">
        <v>510</v>
      </c>
      <c r="F306" s="25">
        <v>10.9</v>
      </c>
      <c r="G306" s="25">
        <v>9.1999999999999993</v>
      </c>
      <c r="H306" s="4"/>
      <c r="I306" s="12">
        <f>IF(H306&gt;99,G306*H306,H306*F306)</f>
        <v>0</v>
      </c>
    </row>
    <row r="307" spans="1:11" ht="99.95" customHeight="1" x14ac:dyDescent="0.25">
      <c r="A307" s="24" t="s">
        <v>1335</v>
      </c>
      <c r="B307" s="4"/>
      <c r="C307" s="4" t="s">
        <v>24</v>
      </c>
      <c r="D307" s="4" t="s">
        <v>25</v>
      </c>
      <c r="E307" s="4"/>
      <c r="F307" s="25">
        <v>8.3000000000000007</v>
      </c>
      <c r="G307" s="25">
        <v>7</v>
      </c>
      <c r="H307" s="4"/>
      <c r="I307" s="12">
        <f>IF(H307&gt;99,G307*H307,H307*F307)</f>
        <v>0</v>
      </c>
    </row>
    <row r="308" spans="1:11" ht="99.95" customHeight="1" x14ac:dyDescent="0.25">
      <c r="A308" s="24" t="s">
        <v>1185</v>
      </c>
      <c r="B308" s="4"/>
      <c r="C308" s="4" t="s">
        <v>58</v>
      </c>
      <c r="D308" s="4" t="s">
        <v>62</v>
      </c>
      <c r="E308" s="4" t="s">
        <v>892</v>
      </c>
      <c r="F308" s="25">
        <v>18.2</v>
      </c>
      <c r="G308" s="25">
        <v>15.4</v>
      </c>
      <c r="H308" s="4"/>
      <c r="I308" s="12">
        <f>IF(H308&gt;99,G308*H308,H308*F308)</f>
        <v>0</v>
      </c>
      <c r="J308" s="22"/>
      <c r="K308" s="23"/>
    </row>
    <row r="309" spans="1:11" ht="99.95" customHeight="1" x14ac:dyDescent="0.25">
      <c r="A309" s="8" t="s">
        <v>1099</v>
      </c>
      <c r="B309" s="13"/>
      <c r="C309" s="4" t="s">
        <v>661</v>
      </c>
      <c r="D309" s="4" t="s">
        <v>80</v>
      </c>
      <c r="E309" s="4" t="s">
        <v>893</v>
      </c>
      <c r="F309" s="10">
        <v>7.6</v>
      </c>
      <c r="G309" s="10">
        <v>6.4</v>
      </c>
      <c r="H309" s="11"/>
      <c r="I309" s="12">
        <f>IF(H309&gt;99,G309*H309,H309*F309)</f>
        <v>0</v>
      </c>
    </row>
    <row r="310" spans="1:11" ht="99.95" customHeight="1" x14ac:dyDescent="0.25">
      <c r="A310" s="24" t="s">
        <v>171</v>
      </c>
      <c r="B310" s="4"/>
      <c r="C310" s="4" t="s">
        <v>162</v>
      </c>
      <c r="D310" s="4" t="s">
        <v>172</v>
      </c>
      <c r="E310" s="4" t="s">
        <v>173</v>
      </c>
      <c r="F310" s="25">
        <v>12.9</v>
      </c>
      <c r="G310" s="25">
        <v>11</v>
      </c>
      <c r="H310" s="4"/>
      <c r="I310" s="12">
        <f>IF(H310&gt;99,G310*H310,H310*F310)</f>
        <v>0</v>
      </c>
    </row>
    <row r="311" spans="1:11" ht="99.95" customHeight="1" x14ac:dyDescent="0.25">
      <c r="A311" s="24" t="s">
        <v>346</v>
      </c>
      <c r="B311" s="4"/>
      <c r="C311" s="4" t="s">
        <v>48</v>
      </c>
      <c r="D311" s="4" t="s">
        <v>61</v>
      </c>
      <c r="E311" s="4" t="s">
        <v>511</v>
      </c>
      <c r="F311" s="25">
        <v>5.4</v>
      </c>
      <c r="G311" s="25">
        <v>4.5</v>
      </c>
      <c r="H311" s="4"/>
      <c r="I311" s="12">
        <f>IF(H311&gt;99,G311*H311,H311*F311)</f>
        <v>0</v>
      </c>
    </row>
    <row r="312" spans="1:11" ht="99.95" customHeight="1" x14ac:dyDescent="0.25">
      <c r="A312" s="24" t="s">
        <v>174</v>
      </c>
      <c r="B312" s="4"/>
      <c r="C312" s="4" t="s">
        <v>175</v>
      </c>
      <c r="D312" s="4" t="s">
        <v>65</v>
      </c>
      <c r="E312" s="4" t="s">
        <v>176</v>
      </c>
      <c r="F312" s="25">
        <v>10.9</v>
      </c>
      <c r="G312" s="25">
        <v>9.1999999999999993</v>
      </c>
      <c r="H312" s="4"/>
      <c r="I312" s="12">
        <f>IF(H312&gt;99,G312*H312,H312*F312)</f>
        <v>0</v>
      </c>
      <c r="J312" s="22"/>
      <c r="K312" s="23"/>
    </row>
    <row r="313" spans="1:11" ht="99.95" customHeight="1" x14ac:dyDescent="0.25">
      <c r="A313" s="15" t="s">
        <v>177</v>
      </c>
      <c r="B313" s="19"/>
      <c r="C313" s="4" t="s">
        <v>58</v>
      </c>
      <c r="D313" s="4" t="s">
        <v>80</v>
      </c>
      <c r="E313" s="4" t="s">
        <v>178</v>
      </c>
      <c r="F313" s="10">
        <v>12.6</v>
      </c>
      <c r="G313" s="10">
        <v>10.7</v>
      </c>
      <c r="H313" s="17"/>
      <c r="I313" s="12">
        <f>IF(H313&gt;99,G313*H313,H313*F313)</f>
        <v>0</v>
      </c>
    </row>
    <row r="314" spans="1:11" ht="99.95" customHeight="1" x14ac:dyDescent="0.25">
      <c r="A314" s="8" t="s">
        <v>1088</v>
      </c>
      <c r="B314" s="13"/>
      <c r="C314" s="4" t="s">
        <v>14</v>
      </c>
      <c r="D314" s="4" t="s">
        <v>62</v>
      </c>
      <c r="E314" s="4" t="s">
        <v>894</v>
      </c>
      <c r="F314" s="10">
        <v>10.3</v>
      </c>
      <c r="G314" s="10">
        <v>8.6999999999999993</v>
      </c>
      <c r="H314" s="11"/>
      <c r="I314" s="12">
        <f>IF(H314&gt;99,G314*H314,H314*F314)</f>
        <v>0</v>
      </c>
    </row>
    <row r="315" spans="1:11" ht="99.95" customHeight="1" x14ac:dyDescent="0.25">
      <c r="A315" s="24" t="s">
        <v>179</v>
      </c>
      <c r="B315" s="4"/>
      <c r="C315" s="4" t="s">
        <v>14</v>
      </c>
      <c r="D315" s="4" t="s">
        <v>103</v>
      </c>
      <c r="E315" s="4" t="s">
        <v>180</v>
      </c>
      <c r="F315" s="25">
        <v>10.9</v>
      </c>
      <c r="G315" s="25">
        <v>9.1999999999999993</v>
      </c>
      <c r="H315" s="4"/>
      <c r="I315" s="12">
        <f>IF(H315&gt;99,G315*H315,H315*F315)</f>
        <v>0</v>
      </c>
    </row>
    <row r="316" spans="1:11" ht="99.95" customHeight="1" x14ac:dyDescent="0.25">
      <c r="A316" s="24" t="s">
        <v>1336</v>
      </c>
      <c r="B316" s="4"/>
      <c r="C316" s="4" t="s">
        <v>14</v>
      </c>
      <c r="D316" s="4" t="s">
        <v>1488</v>
      </c>
      <c r="E316" s="4" t="s">
        <v>895</v>
      </c>
      <c r="F316" s="25">
        <v>11.2</v>
      </c>
      <c r="G316" s="25">
        <v>9.6</v>
      </c>
      <c r="H316" s="4"/>
      <c r="I316" s="12">
        <f>IF(H316&gt;99,G316*H316,H316*F316)</f>
        <v>0</v>
      </c>
    </row>
    <row r="317" spans="1:11" ht="99.95" customHeight="1" x14ac:dyDescent="0.25">
      <c r="A317" s="24" t="s">
        <v>1220</v>
      </c>
      <c r="B317" s="4"/>
      <c r="C317" s="4" t="s">
        <v>397</v>
      </c>
      <c r="D317" s="4" t="s">
        <v>62</v>
      </c>
      <c r="E317" s="4" t="s">
        <v>896</v>
      </c>
      <c r="F317" s="25">
        <v>7.2</v>
      </c>
      <c r="G317" s="25">
        <v>6.2</v>
      </c>
      <c r="H317" s="4"/>
      <c r="I317" s="12">
        <f>IF(H317&gt;99,G317*H317,H317*F317)</f>
        <v>0</v>
      </c>
      <c r="J317" s="22"/>
      <c r="K317" s="23"/>
    </row>
    <row r="318" spans="1:11" ht="99.95" customHeight="1" x14ac:dyDescent="0.25">
      <c r="A318" s="24" t="s">
        <v>1186</v>
      </c>
      <c r="B318" s="4"/>
      <c r="C318" s="4" t="s">
        <v>181</v>
      </c>
      <c r="D318" s="4" t="s">
        <v>182</v>
      </c>
      <c r="E318" s="4" t="s">
        <v>897</v>
      </c>
      <c r="F318" s="25">
        <v>10.3</v>
      </c>
      <c r="G318" s="25">
        <v>8.6999999999999993</v>
      </c>
      <c r="H318" s="4"/>
      <c r="I318" s="12">
        <f>IF(H318&gt;99,G318*H318,H318*F318)</f>
        <v>0</v>
      </c>
      <c r="J318" s="22"/>
      <c r="K318" s="23"/>
    </row>
    <row r="319" spans="1:11" ht="99.95" customHeight="1" x14ac:dyDescent="0.25">
      <c r="A319" s="15" t="s">
        <v>1151</v>
      </c>
      <c r="B319" s="19"/>
      <c r="C319" s="4" t="s">
        <v>14</v>
      </c>
      <c r="D319" s="4" t="s">
        <v>80</v>
      </c>
      <c r="E319" s="4"/>
      <c r="F319" s="10">
        <v>10.6</v>
      </c>
      <c r="G319" s="10">
        <v>9</v>
      </c>
      <c r="H319" s="17"/>
      <c r="I319" s="12">
        <f>IF(H319&gt;99,G319*H319,H319*F319)</f>
        <v>0</v>
      </c>
    </row>
    <row r="320" spans="1:11" ht="99.95" customHeight="1" x14ac:dyDescent="0.25">
      <c r="A320" s="15" t="s">
        <v>183</v>
      </c>
      <c r="B320" s="19"/>
      <c r="C320" s="4" t="s">
        <v>14</v>
      </c>
      <c r="D320" s="4" t="s">
        <v>80</v>
      </c>
      <c r="E320" s="4" t="s">
        <v>184</v>
      </c>
      <c r="F320" s="10">
        <v>10.5</v>
      </c>
      <c r="G320" s="10">
        <v>8.9</v>
      </c>
      <c r="H320" s="17"/>
      <c r="I320" s="12">
        <f>IF(H320&gt;99,G320*H320,H320*F320)</f>
        <v>0</v>
      </c>
    </row>
    <row r="321" spans="1:11" ht="99.95" customHeight="1" x14ac:dyDescent="0.25">
      <c r="A321" s="15" t="s">
        <v>619</v>
      </c>
      <c r="B321" s="19"/>
      <c r="C321" s="4" t="s">
        <v>14</v>
      </c>
      <c r="D321" s="4" t="s">
        <v>80</v>
      </c>
      <c r="E321" s="4"/>
      <c r="F321" s="10">
        <v>10.9</v>
      </c>
      <c r="G321" s="10">
        <v>9.1999999999999993</v>
      </c>
      <c r="H321" s="17"/>
      <c r="I321" s="12">
        <f>IF(H321&gt;99,G321*H321,H321*F321)</f>
        <v>0</v>
      </c>
    </row>
    <row r="322" spans="1:11" ht="99.95" customHeight="1" x14ac:dyDescent="0.25">
      <c r="A322" s="15" t="s">
        <v>1152</v>
      </c>
      <c r="B322" s="19"/>
      <c r="C322" s="4" t="s">
        <v>14</v>
      </c>
      <c r="D322" s="4" t="s">
        <v>80</v>
      </c>
      <c r="E322" s="4"/>
      <c r="F322" s="10">
        <v>11.6</v>
      </c>
      <c r="G322" s="10">
        <v>9.9</v>
      </c>
      <c r="H322" s="17"/>
      <c r="I322" s="12">
        <f>IF(H322&gt;99,G322*H322,H322*F322)</f>
        <v>0</v>
      </c>
    </row>
    <row r="323" spans="1:11" ht="99.95" customHeight="1" x14ac:dyDescent="0.25">
      <c r="A323" s="24" t="s">
        <v>1221</v>
      </c>
      <c r="B323" s="4"/>
      <c r="C323" s="4" t="s">
        <v>1380</v>
      </c>
      <c r="D323" s="4" t="s">
        <v>80</v>
      </c>
      <c r="E323" s="4" t="s">
        <v>468</v>
      </c>
      <c r="F323" s="25">
        <v>9.1999999999999993</v>
      </c>
      <c r="G323" s="25">
        <v>7.9</v>
      </c>
      <c r="H323" s="4"/>
      <c r="I323" s="12">
        <f>IF(H323&gt;99,G323*H323,H323*F323)</f>
        <v>0</v>
      </c>
    </row>
    <row r="324" spans="1:11" ht="99.95" customHeight="1" x14ac:dyDescent="0.25">
      <c r="A324" s="24" t="s">
        <v>332</v>
      </c>
      <c r="B324" s="4"/>
      <c r="C324" s="4" t="s">
        <v>406</v>
      </c>
      <c r="D324" s="4" t="s">
        <v>185</v>
      </c>
      <c r="E324" s="4" t="s">
        <v>512</v>
      </c>
      <c r="F324" s="25">
        <v>10.6</v>
      </c>
      <c r="G324" s="25">
        <v>9</v>
      </c>
      <c r="H324" s="4"/>
      <c r="I324" s="12">
        <f>IF(H324&gt;99,G324*H324,H324*F324)</f>
        <v>0</v>
      </c>
    </row>
    <row r="325" spans="1:11" ht="99.95" customHeight="1" x14ac:dyDescent="0.25">
      <c r="A325" s="24" t="s">
        <v>648</v>
      </c>
      <c r="B325" s="4"/>
      <c r="C325" s="4" t="s">
        <v>186</v>
      </c>
      <c r="D325" s="4" t="s">
        <v>103</v>
      </c>
      <c r="E325" s="4" t="s">
        <v>898</v>
      </c>
      <c r="F325" s="25">
        <v>9.1999999999999993</v>
      </c>
      <c r="G325" s="25">
        <v>7.9</v>
      </c>
      <c r="H325" s="4"/>
      <c r="I325" s="12">
        <f>IF(H325&gt;99,G325*H325,H325*F325)</f>
        <v>0</v>
      </c>
    </row>
    <row r="326" spans="1:11" ht="99.95" customHeight="1" x14ac:dyDescent="0.25">
      <c r="A326" s="24" t="s">
        <v>642</v>
      </c>
      <c r="B326" s="4"/>
      <c r="C326" s="4" t="s">
        <v>392</v>
      </c>
      <c r="D326" s="4" t="s">
        <v>61</v>
      </c>
      <c r="E326" s="4" t="s">
        <v>899</v>
      </c>
      <c r="F326" s="25">
        <v>5.7</v>
      </c>
      <c r="G326" s="25">
        <v>4.8</v>
      </c>
      <c r="H326" s="4"/>
      <c r="I326" s="12">
        <f>IF(H326&gt;99,G326*H326,H326*F326)</f>
        <v>0</v>
      </c>
    </row>
    <row r="327" spans="1:11" ht="99.95" customHeight="1" x14ac:dyDescent="0.25">
      <c r="A327" s="24" t="s">
        <v>1337</v>
      </c>
      <c r="B327" s="4"/>
      <c r="C327" s="4" t="s">
        <v>58</v>
      </c>
      <c r="D327" s="4" t="s">
        <v>1464</v>
      </c>
      <c r="E327" s="4" t="s">
        <v>900</v>
      </c>
      <c r="F327" s="25">
        <v>12.6</v>
      </c>
      <c r="G327" s="25">
        <v>10.7</v>
      </c>
      <c r="H327" s="4"/>
      <c r="I327" s="12">
        <f>IF(H327&gt;99,G327*H327,H327*F327)</f>
        <v>0</v>
      </c>
    </row>
    <row r="328" spans="1:11" ht="99.95" customHeight="1" x14ac:dyDescent="0.25">
      <c r="A328" s="24" t="s">
        <v>187</v>
      </c>
      <c r="B328" s="4"/>
      <c r="C328" s="4" t="s">
        <v>60</v>
      </c>
      <c r="D328" s="4" t="s">
        <v>61</v>
      </c>
      <c r="E328" s="4" t="s">
        <v>188</v>
      </c>
      <c r="F328" s="25">
        <v>5.7</v>
      </c>
      <c r="G328" s="25">
        <v>4.8</v>
      </c>
      <c r="H328" s="4"/>
      <c r="I328" s="12">
        <f>IF(H328&gt;99,G328*H328,H328*F328)</f>
        <v>0</v>
      </c>
    </row>
    <row r="329" spans="1:11" ht="99.95" customHeight="1" x14ac:dyDescent="0.25">
      <c r="A329" s="24" t="s">
        <v>643</v>
      </c>
      <c r="B329" s="4"/>
      <c r="C329" s="4" t="s">
        <v>60</v>
      </c>
      <c r="D329" s="4" t="s">
        <v>61</v>
      </c>
      <c r="E329" s="4" t="s">
        <v>901</v>
      </c>
      <c r="F329" s="25">
        <v>5.7</v>
      </c>
      <c r="G329" s="25">
        <v>4.8</v>
      </c>
      <c r="H329" s="4"/>
      <c r="I329" s="12">
        <f>IF(H329&gt;99,G329*H329,H329*F329)</f>
        <v>0</v>
      </c>
    </row>
    <row r="330" spans="1:11" ht="99.95" customHeight="1" x14ac:dyDescent="0.25">
      <c r="A330" s="24" t="s">
        <v>1187</v>
      </c>
      <c r="B330" s="4"/>
      <c r="C330" s="4" t="s">
        <v>60</v>
      </c>
      <c r="D330" s="4" t="s">
        <v>1490</v>
      </c>
      <c r="E330" s="4" t="s">
        <v>902</v>
      </c>
      <c r="F330" s="25">
        <v>11.6</v>
      </c>
      <c r="G330" s="25">
        <v>9.9</v>
      </c>
      <c r="H330" s="4"/>
      <c r="I330" s="12">
        <f>IF(H330&gt;99,G330*H330,H330*F330)</f>
        <v>0</v>
      </c>
      <c r="J330" s="22"/>
      <c r="K330" s="23"/>
    </row>
    <row r="331" spans="1:11" ht="99.95" customHeight="1" x14ac:dyDescent="0.25">
      <c r="A331" s="24" t="s">
        <v>323</v>
      </c>
      <c r="B331" s="4"/>
      <c r="C331" s="4" t="s">
        <v>58</v>
      </c>
      <c r="D331" s="4" t="s">
        <v>182</v>
      </c>
      <c r="E331" s="4" t="s">
        <v>513</v>
      </c>
      <c r="F331" s="25">
        <v>14.2</v>
      </c>
      <c r="G331" s="25">
        <v>12.1</v>
      </c>
      <c r="H331" s="4"/>
      <c r="I331" s="12">
        <f>IF(H331&gt;99,G331*H331,H331*F331)</f>
        <v>0</v>
      </c>
      <c r="J331" s="22"/>
      <c r="K331" s="23"/>
    </row>
    <row r="332" spans="1:11" ht="99.95" customHeight="1" x14ac:dyDescent="0.25">
      <c r="A332" s="15" t="s">
        <v>1153</v>
      </c>
      <c r="B332" s="19"/>
      <c r="C332" s="4" t="s">
        <v>663</v>
      </c>
      <c r="D332" s="4" t="s">
        <v>189</v>
      </c>
      <c r="E332" s="4" t="s">
        <v>903</v>
      </c>
      <c r="F332" s="10">
        <v>11.9</v>
      </c>
      <c r="G332" s="10">
        <v>10.1</v>
      </c>
      <c r="H332" s="17"/>
      <c r="I332" s="12">
        <f>IF(H332&gt;99,G332*H332,H332*F332)</f>
        <v>0</v>
      </c>
    </row>
    <row r="333" spans="1:11" ht="99.95" customHeight="1" x14ac:dyDescent="0.25">
      <c r="A333" s="15" t="s">
        <v>190</v>
      </c>
      <c r="B333" s="19"/>
      <c r="C333" s="4" t="s">
        <v>191</v>
      </c>
      <c r="D333" s="4" t="s">
        <v>189</v>
      </c>
      <c r="E333" s="4" t="s">
        <v>192</v>
      </c>
      <c r="F333" s="10">
        <v>10.6</v>
      </c>
      <c r="G333" s="10">
        <v>9</v>
      </c>
      <c r="H333" s="17"/>
      <c r="I333" s="12">
        <f>IF(H333&gt;99,G333*H333,H333*F333)</f>
        <v>0</v>
      </c>
    </row>
    <row r="334" spans="1:11" ht="99.95" customHeight="1" x14ac:dyDescent="0.25">
      <c r="A334" s="24" t="s">
        <v>1300</v>
      </c>
      <c r="B334" s="4"/>
      <c r="C334" s="4" t="s">
        <v>387</v>
      </c>
      <c r="D334" s="4" t="s">
        <v>103</v>
      </c>
      <c r="E334" s="4" t="s">
        <v>904</v>
      </c>
      <c r="F334" s="25">
        <v>21.5</v>
      </c>
      <c r="G334" s="25">
        <v>18.3</v>
      </c>
      <c r="H334" s="4"/>
      <c r="I334" s="12">
        <f>IF(H334&gt;99,G334*H334,H334*F334)</f>
        <v>0</v>
      </c>
    </row>
    <row r="335" spans="1:11" ht="99.95" customHeight="1" x14ac:dyDescent="0.25">
      <c r="A335" s="24" t="s">
        <v>623</v>
      </c>
      <c r="B335" s="4"/>
      <c r="C335" s="4" t="s">
        <v>60</v>
      </c>
      <c r="D335" s="4" t="s">
        <v>182</v>
      </c>
      <c r="E335" s="4" t="s">
        <v>905</v>
      </c>
      <c r="F335" s="25">
        <v>14.2</v>
      </c>
      <c r="G335" s="25">
        <v>12.1</v>
      </c>
      <c r="H335" s="4"/>
      <c r="I335" s="12">
        <f>IF(H335&gt;99,G335*H335,H335*F335)</f>
        <v>0</v>
      </c>
      <c r="J335" s="22"/>
      <c r="K335" s="23"/>
    </row>
    <row r="336" spans="1:11" ht="99.95" customHeight="1" x14ac:dyDescent="0.25">
      <c r="A336" s="8" t="s">
        <v>1082</v>
      </c>
      <c r="B336" s="13"/>
      <c r="C336" s="4" t="s">
        <v>131</v>
      </c>
      <c r="D336" s="4" t="s">
        <v>1489</v>
      </c>
      <c r="E336" s="4" t="s">
        <v>906</v>
      </c>
      <c r="F336" s="10">
        <v>13.9</v>
      </c>
      <c r="G336" s="10">
        <v>11.8</v>
      </c>
      <c r="H336" s="11"/>
      <c r="I336" s="12">
        <f>IF(H336&gt;99,G336*H336,H336*F336)</f>
        <v>0</v>
      </c>
    </row>
    <row r="337" spans="1:11" ht="99.95" customHeight="1" x14ac:dyDescent="0.25">
      <c r="A337" s="24" t="s">
        <v>624</v>
      </c>
      <c r="B337" s="4"/>
      <c r="C337" s="4" t="s">
        <v>58</v>
      </c>
      <c r="D337" s="4" t="s">
        <v>182</v>
      </c>
      <c r="E337" s="4" t="s">
        <v>907</v>
      </c>
      <c r="F337" s="25">
        <v>11.6</v>
      </c>
      <c r="G337" s="25">
        <v>9.9</v>
      </c>
      <c r="H337" s="4"/>
      <c r="I337" s="12">
        <f>IF(H337&gt;99,G337*H337,H337*F337)</f>
        <v>0</v>
      </c>
      <c r="J337" s="22"/>
      <c r="K337" s="23"/>
    </row>
    <row r="338" spans="1:11" ht="99.95" customHeight="1" x14ac:dyDescent="0.25">
      <c r="A338" s="24" t="s">
        <v>1301</v>
      </c>
      <c r="B338" s="4"/>
      <c r="C338" s="4" t="s">
        <v>11</v>
      </c>
      <c r="D338" s="4" t="s">
        <v>1493</v>
      </c>
      <c r="E338" s="4" t="s">
        <v>908</v>
      </c>
      <c r="F338" s="25">
        <v>14.2</v>
      </c>
      <c r="G338" s="25">
        <v>12.1</v>
      </c>
      <c r="H338" s="4"/>
      <c r="I338" s="12">
        <f>IF(H338&gt;99,G338*H338,H338*F338)</f>
        <v>0</v>
      </c>
    </row>
    <row r="339" spans="1:11" ht="99.95" customHeight="1" x14ac:dyDescent="0.25">
      <c r="A339" s="15" t="s">
        <v>1154</v>
      </c>
      <c r="B339" s="19"/>
      <c r="C339" s="4" t="s">
        <v>11</v>
      </c>
      <c r="D339" s="4" t="s">
        <v>189</v>
      </c>
      <c r="E339" s="4" t="s">
        <v>909</v>
      </c>
      <c r="F339" s="10">
        <v>12.9</v>
      </c>
      <c r="G339" s="10">
        <v>11</v>
      </c>
      <c r="H339" s="17"/>
      <c r="I339" s="12">
        <f>IF(H339&gt;99,G339*H339,H339*F339)</f>
        <v>0</v>
      </c>
    </row>
    <row r="340" spans="1:11" ht="99.95" customHeight="1" x14ac:dyDescent="0.25">
      <c r="A340" s="15" t="s">
        <v>193</v>
      </c>
      <c r="B340" s="19"/>
      <c r="C340" s="4" t="s">
        <v>11</v>
      </c>
      <c r="D340" s="4" t="s">
        <v>25</v>
      </c>
      <c r="E340" s="4" t="s">
        <v>194</v>
      </c>
      <c r="F340" s="10">
        <v>11.2</v>
      </c>
      <c r="G340" s="10">
        <v>9.6</v>
      </c>
      <c r="H340" s="17"/>
      <c r="I340" s="12">
        <f>IF(H340&gt;99,G340*H340,H340*F340)</f>
        <v>0</v>
      </c>
    </row>
    <row r="341" spans="1:11" ht="99.95" customHeight="1" x14ac:dyDescent="0.25">
      <c r="A341" s="8" t="s">
        <v>292</v>
      </c>
      <c r="B341" s="13"/>
      <c r="C341" s="4" t="s">
        <v>11</v>
      </c>
      <c r="D341" s="4" t="s">
        <v>25</v>
      </c>
      <c r="E341" s="4" t="s">
        <v>514</v>
      </c>
      <c r="F341" s="10">
        <v>12.3</v>
      </c>
      <c r="G341" s="10">
        <v>10.4</v>
      </c>
      <c r="H341" s="11"/>
      <c r="I341" s="12">
        <f>IF(H341&gt;99,G341*H341,H341*F341)</f>
        <v>0</v>
      </c>
    </row>
    <row r="342" spans="1:11" ht="99.95" customHeight="1" x14ac:dyDescent="0.25">
      <c r="A342" s="24" t="s">
        <v>1302</v>
      </c>
      <c r="B342" s="4"/>
      <c r="C342" s="4" t="s">
        <v>383</v>
      </c>
      <c r="D342" s="4" t="s">
        <v>103</v>
      </c>
      <c r="E342" s="4" t="s">
        <v>910</v>
      </c>
      <c r="F342" s="25">
        <v>13.2</v>
      </c>
      <c r="G342" s="25">
        <v>11.2</v>
      </c>
      <c r="H342" s="4"/>
      <c r="I342" s="12">
        <f>IF(H342&gt;99,G342*H342,H342*F342)</f>
        <v>0</v>
      </c>
    </row>
    <row r="343" spans="1:11" ht="99.95" customHeight="1" x14ac:dyDescent="0.25">
      <c r="A343" s="24" t="s">
        <v>195</v>
      </c>
      <c r="B343" s="4"/>
      <c r="C343" s="4" t="s">
        <v>196</v>
      </c>
      <c r="D343" s="4" t="s">
        <v>185</v>
      </c>
      <c r="E343" s="4" t="s">
        <v>197</v>
      </c>
      <c r="F343" s="25">
        <v>11.9</v>
      </c>
      <c r="G343" s="25">
        <v>10.1</v>
      </c>
      <c r="H343" s="4"/>
      <c r="I343" s="12">
        <f>IF(H343&gt;99,G343*H343,H343*F343)</f>
        <v>0</v>
      </c>
    </row>
    <row r="344" spans="1:11" ht="99.95" customHeight="1" x14ac:dyDescent="0.25">
      <c r="A344" s="24" t="s">
        <v>1188</v>
      </c>
      <c r="B344" s="4"/>
      <c r="C344" s="4" t="s">
        <v>387</v>
      </c>
      <c r="D344" s="4" t="s">
        <v>182</v>
      </c>
      <c r="E344" s="4" t="s">
        <v>911</v>
      </c>
      <c r="F344" s="25">
        <v>8.6</v>
      </c>
      <c r="G344" s="25">
        <v>7.4</v>
      </c>
      <c r="H344" s="4"/>
      <c r="I344" s="12">
        <f>IF(H344&gt;99,G344*H344,H344*F344)</f>
        <v>0</v>
      </c>
      <c r="J344" s="22"/>
      <c r="K344" s="23"/>
    </row>
    <row r="345" spans="1:11" ht="99.95" customHeight="1" x14ac:dyDescent="0.25">
      <c r="A345" s="24" t="s">
        <v>1189</v>
      </c>
      <c r="B345" s="4"/>
      <c r="C345" s="4" t="s">
        <v>131</v>
      </c>
      <c r="D345" s="4" t="s">
        <v>1494</v>
      </c>
      <c r="E345" s="4" t="s">
        <v>912</v>
      </c>
      <c r="F345" s="25">
        <v>11.9</v>
      </c>
      <c r="G345" s="25">
        <v>10.1</v>
      </c>
      <c r="H345" s="4"/>
      <c r="I345" s="12">
        <f>IF(H345&gt;99,G345*H345,H345*F345)</f>
        <v>0</v>
      </c>
      <c r="J345" s="22"/>
      <c r="K345" s="23"/>
    </row>
    <row r="346" spans="1:11" ht="99.95" customHeight="1" x14ac:dyDescent="0.25">
      <c r="A346" s="15" t="s">
        <v>311</v>
      </c>
      <c r="B346" s="19"/>
      <c r="C346" s="4" t="s">
        <v>163</v>
      </c>
      <c r="D346" s="4" t="s">
        <v>119</v>
      </c>
      <c r="E346" s="4" t="s">
        <v>515</v>
      </c>
      <c r="F346" s="10">
        <v>11.3</v>
      </c>
      <c r="G346" s="10">
        <v>9.6999999999999993</v>
      </c>
      <c r="H346" s="17"/>
      <c r="I346" s="12">
        <f>IF(H346&gt;99,G346*H346,H346*F346)</f>
        <v>0</v>
      </c>
    </row>
    <row r="347" spans="1:11" ht="99.95" customHeight="1" x14ac:dyDescent="0.25">
      <c r="A347" s="15" t="s">
        <v>302</v>
      </c>
      <c r="B347" s="19"/>
      <c r="C347" s="4" t="s">
        <v>409</v>
      </c>
      <c r="D347" s="4" t="s">
        <v>80</v>
      </c>
      <c r="E347" s="4" t="s">
        <v>516</v>
      </c>
      <c r="F347" s="10">
        <v>9.5</v>
      </c>
      <c r="G347" s="10">
        <v>8.1</v>
      </c>
      <c r="H347" s="17"/>
      <c r="I347" s="12">
        <f>IF(H347&gt;99,G347*H347,H347*F347)</f>
        <v>0</v>
      </c>
    </row>
    <row r="348" spans="1:11" ht="99.95" customHeight="1" x14ac:dyDescent="0.25">
      <c r="A348" s="8" t="s">
        <v>199</v>
      </c>
      <c r="B348" s="13"/>
      <c r="C348" s="4" t="s">
        <v>200</v>
      </c>
      <c r="D348" s="4" t="s">
        <v>119</v>
      </c>
      <c r="E348" s="4" t="s">
        <v>201</v>
      </c>
      <c r="F348" s="10">
        <v>15.8</v>
      </c>
      <c r="G348" s="10">
        <v>13.4</v>
      </c>
      <c r="H348" s="11"/>
      <c r="I348" s="12">
        <f>IF(H348&gt;99,G348*H348,H348*F348)</f>
        <v>0</v>
      </c>
    </row>
    <row r="349" spans="1:11" ht="99.95" customHeight="1" x14ac:dyDescent="0.25">
      <c r="A349" s="8" t="s">
        <v>293</v>
      </c>
      <c r="B349" s="13"/>
      <c r="C349" s="4" t="s">
        <v>408</v>
      </c>
      <c r="D349" s="4" t="s">
        <v>25</v>
      </c>
      <c r="E349" s="4" t="s">
        <v>517</v>
      </c>
      <c r="F349" s="10">
        <v>10.7</v>
      </c>
      <c r="G349" s="10">
        <v>9.1</v>
      </c>
      <c r="H349" s="11"/>
      <c r="I349" s="12">
        <f>IF(H349&gt;99,G349*H349,H349*F349)</f>
        <v>0</v>
      </c>
    </row>
    <row r="350" spans="1:11" ht="99.95" customHeight="1" x14ac:dyDescent="0.25">
      <c r="A350" s="24" t="s">
        <v>1190</v>
      </c>
      <c r="B350" s="4"/>
      <c r="C350" s="4" t="s">
        <v>1390</v>
      </c>
      <c r="D350" s="4" t="s">
        <v>1464</v>
      </c>
      <c r="E350" s="4" t="s">
        <v>913</v>
      </c>
      <c r="F350" s="25">
        <v>17.600000000000001</v>
      </c>
      <c r="G350" s="25">
        <v>15</v>
      </c>
      <c r="H350" s="4"/>
      <c r="I350" s="12">
        <f>IF(H350&gt;99,G350*H350,H350*F350)</f>
        <v>0</v>
      </c>
      <c r="J350" s="22"/>
      <c r="K350" s="23"/>
    </row>
    <row r="351" spans="1:11" ht="99.95" customHeight="1" x14ac:dyDescent="0.25">
      <c r="A351" s="24" t="s">
        <v>1279</v>
      </c>
      <c r="B351" s="4"/>
      <c r="C351" s="4" t="s">
        <v>58</v>
      </c>
      <c r="D351" s="4" t="s">
        <v>1495</v>
      </c>
      <c r="E351" s="4" t="s">
        <v>914</v>
      </c>
      <c r="F351" s="25">
        <v>9.6</v>
      </c>
      <c r="G351" s="25">
        <v>8.1</v>
      </c>
      <c r="H351" s="4"/>
      <c r="I351" s="12">
        <f>IF(H351&gt;99,G351*H351,H351*F351)</f>
        <v>0</v>
      </c>
    </row>
    <row r="352" spans="1:11" ht="99.95" customHeight="1" x14ac:dyDescent="0.25">
      <c r="A352" s="24" t="s">
        <v>1303</v>
      </c>
      <c r="B352" s="4"/>
      <c r="C352" s="4" t="s">
        <v>1348</v>
      </c>
      <c r="D352" s="4" t="s">
        <v>103</v>
      </c>
      <c r="E352" s="4" t="s">
        <v>915</v>
      </c>
      <c r="F352" s="25">
        <v>10</v>
      </c>
      <c r="G352" s="25">
        <v>8.5</v>
      </c>
      <c r="H352" s="4"/>
      <c r="I352" s="12">
        <f>IF(H352&gt;99,G352*H352,H352*F352)</f>
        <v>0</v>
      </c>
    </row>
    <row r="353" spans="1:9" ht="99.95" customHeight="1" x14ac:dyDescent="0.25">
      <c r="A353" s="24" t="s">
        <v>1249</v>
      </c>
      <c r="B353" s="4"/>
      <c r="C353" s="4" t="s">
        <v>11</v>
      </c>
      <c r="D353" s="4" t="s">
        <v>1496</v>
      </c>
      <c r="E353" s="4" t="s">
        <v>916</v>
      </c>
      <c r="F353" s="25">
        <v>11.6</v>
      </c>
      <c r="G353" s="25">
        <v>9.9</v>
      </c>
      <c r="H353" s="4"/>
      <c r="I353" s="12">
        <f>IF(H353&gt;99,G353*H353,H353*F353)</f>
        <v>0</v>
      </c>
    </row>
    <row r="354" spans="1:9" ht="99.95" customHeight="1" x14ac:dyDescent="0.25">
      <c r="A354" s="15" t="s">
        <v>1155</v>
      </c>
      <c r="B354" s="19"/>
      <c r="C354" s="4" t="s">
        <v>24</v>
      </c>
      <c r="D354" s="4" t="s">
        <v>189</v>
      </c>
      <c r="E354" s="4"/>
      <c r="F354" s="10">
        <v>14.2</v>
      </c>
      <c r="G354" s="10">
        <v>12.1</v>
      </c>
      <c r="H354" s="17"/>
      <c r="I354" s="12">
        <f>IF(H354&gt;99,G354*H354,H354*F354)</f>
        <v>0</v>
      </c>
    </row>
    <row r="355" spans="1:9" ht="99.95" customHeight="1" x14ac:dyDescent="0.25">
      <c r="A355" s="24" t="s">
        <v>1304</v>
      </c>
      <c r="B355" s="4"/>
      <c r="C355" s="4" t="s">
        <v>392</v>
      </c>
      <c r="D355" s="4" t="s">
        <v>103</v>
      </c>
      <c r="E355" s="4" t="s">
        <v>917</v>
      </c>
      <c r="F355" s="25">
        <v>9.1999999999999993</v>
      </c>
      <c r="G355" s="25">
        <v>7.9</v>
      </c>
      <c r="H355" s="4"/>
      <c r="I355" s="12">
        <f>IF(H355&gt;99,G355*H355,H355*F355)</f>
        <v>0</v>
      </c>
    </row>
    <row r="356" spans="1:9" ht="99.95" customHeight="1" x14ac:dyDescent="0.25">
      <c r="A356" s="8" t="s">
        <v>294</v>
      </c>
      <c r="B356" s="13"/>
      <c r="C356" s="4" t="s">
        <v>392</v>
      </c>
      <c r="D356" s="4" t="s">
        <v>453</v>
      </c>
      <c r="E356" s="4" t="s">
        <v>518</v>
      </c>
      <c r="F356" s="10">
        <v>9.1999999999999993</v>
      </c>
      <c r="G356" s="10">
        <v>7.9</v>
      </c>
      <c r="H356" s="11"/>
      <c r="I356" s="12">
        <f>IF(H356&gt;99,G356*H356,H356*F356)</f>
        <v>0</v>
      </c>
    </row>
    <row r="357" spans="1:9" ht="99.95" customHeight="1" x14ac:dyDescent="0.25">
      <c r="A357" s="8" t="s">
        <v>1083</v>
      </c>
      <c r="B357" s="13"/>
      <c r="C357" s="4" t="s">
        <v>408</v>
      </c>
      <c r="D357" s="4" t="s">
        <v>1423</v>
      </c>
      <c r="E357" s="4" t="s">
        <v>918</v>
      </c>
      <c r="F357" s="10">
        <v>10.9</v>
      </c>
      <c r="G357" s="10">
        <v>9.1999999999999993</v>
      </c>
      <c r="H357" s="11"/>
      <c r="I357" s="12">
        <f>IF(H357&gt;99,G357*H357,H357*F357)</f>
        <v>0</v>
      </c>
    </row>
    <row r="358" spans="1:9" ht="99.95" customHeight="1" x14ac:dyDescent="0.25">
      <c r="A358" s="24" t="s">
        <v>1305</v>
      </c>
      <c r="B358" s="4"/>
      <c r="C358" s="4" t="s">
        <v>383</v>
      </c>
      <c r="D358" s="4" t="s">
        <v>103</v>
      </c>
      <c r="E358" s="4" t="s">
        <v>919</v>
      </c>
      <c r="F358" s="25">
        <v>12.9</v>
      </c>
      <c r="G358" s="25">
        <v>11</v>
      </c>
      <c r="H358" s="4"/>
      <c r="I358" s="12">
        <f>IF(H358&gt;99,G358*H358,H358*F358)</f>
        <v>0</v>
      </c>
    </row>
    <row r="359" spans="1:9" ht="99.95" customHeight="1" x14ac:dyDescent="0.25">
      <c r="A359" s="24" t="s">
        <v>1338</v>
      </c>
      <c r="B359" s="4"/>
      <c r="C359" s="4" t="s">
        <v>60</v>
      </c>
      <c r="D359" s="4" t="s">
        <v>1487</v>
      </c>
      <c r="E359" s="4" t="s">
        <v>920</v>
      </c>
      <c r="F359" s="25">
        <v>10.9</v>
      </c>
      <c r="G359" s="25">
        <v>9.1999999999999993</v>
      </c>
      <c r="H359" s="4"/>
      <c r="I359" s="12">
        <f>IF(H359&gt;99,G359*H359,H359*F359)</f>
        <v>0</v>
      </c>
    </row>
    <row r="360" spans="1:9" ht="99.95" customHeight="1" x14ac:dyDescent="0.25">
      <c r="A360" s="24" t="s">
        <v>1306</v>
      </c>
      <c r="B360" s="4"/>
      <c r="C360" s="4" t="s">
        <v>663</v>
      </c>
      <c r="D360" s="4" t="s">
        <v>103</v>
      </c>
      <c r="E360" s="4" t="s">
        <v>921</v>
      </c>
      <c r="F360" s="25">
        <v>13.5</v>
      </c>
      <c r="G360" s="25">
        <v>11.6</v>
      </c>
      <c r="H360" s="4"/>
      <c r="I360" s="12">
        <f>IF(H360&gt;99,G360*H360,H360*F360)</f>
        <v>0</v>
      </c>
    </row>
    <row r="361" spans="1:9" ht="99.95" customHeight="1" x14ac:dyDescent="0.25">
      <c r="A361" s="24" t="s">
        <v>351</v>
      </c>
      <c r="B361" s="4"/>
      <c r="C361" s="4" t="s">
        <v>382</v>
      </c>
      <c r="D361" s="4" t="s">
        <v>103</v>
      </c>
      <c r="E361" s="4" t="s">
        <v>519</v>
      </c>
      <c r="F361" s="25">
        <v>12.9</v>
      </c>
      <c r="G361" s="25">
        <v>11</v>
      </c>
      <c r="H361" s="4"/>
      <c r="I361" s="12">
        <f>IF(H361&gt;99,G361*H361,H361*F361)</f>
        <v>0</v>
      </c>
    </row>
    <row r="362" spans="1:9" ht="99.95" customHeight="1" x14ac:dyDescent="0.25">
      <c r="A362" s="24" t="s">
        <v>1250</v>
      </c>
      <c r="B362" s="4"/>
      <c r="C362" s="4" t="s">
        <v>1392</v>
      </c>
      <c r="D362" s="4" t="s">
        <v>1482</v>
      </c>
      <c r="E362" s="4" t="s">
        <v>922</v>
      </c>
      <c r="F362" s="25">
        <v>11.6</v>
      </c>
      <c r="G362" s="25">
        <v>9.9</v>
      </c>
      <c r="H362" s="4"/>
      <c r="I362" s="12">
        <f>IF(H362&gt;99,G362*H362,H362*F362)</f>
        <v>0</v>
      </c>
    </row>
    <row r="363" spans="1:9" ht="99.95" customHeight="1" x14ac:dyDescent="0.25">
      <c r="A363" s="24" t="s">
        <v>649</v>
      </c>
      <c r="B363" s="4"/>
      <c r="C363" s="4" t="s">
        <v>408</v>
      </c>
      <c r="D363" s="4" t="s">
        <v>103</v>
      </c>
      <c r="E363" s="4" t="s">
        <v>923</v>
      </c>
      <c r="F363" s="25">
        <v>10</v>
      </c>
      <c r="G363" s="25">
        <v>8.5</v>
      </c>
      <c r="H363" s="4"/>
      <c r="I363" s="12">
        <f>IF(H363&gt;99,G363*H363,H363*F363)</f>
        <v>0</v>
      </c>
    </row>
    <row r="364" spans="1:9" ht="99.95" customHeight="1" x14ac:dyDescent="0.25">
      <c r="A364" s="15" t="s">
        <v>1121</v>
      </c>
      <c r="B364" s="19"/>
      <c r="C364" s="4" t="s">
        <v>1393</v>
      </c>
      <c r="D364" s="4" t="s">
        <v>80</v>
      </c>
      <c r="E364" s="4" t="s">
        <v>924</v>
      </c>
      <c r="F364" s="10">
        <v>11.9</v>
      </c>
      <c r="G364" s="10">
        <v>10.1</v>
      </c>
      <c r="H364" s="17"/>
      <c r="I364" s="12">
        <f>IF(H364&gt;99,G364*H364,H364*F364)</f>
        <v>0</v>
      </c>
    </row>
    <row r="365" spans="1:9" ht="99.95" customHeight="1" x14ac:dyDescent="0.25">
      <c r="A365" s="15" t="s">
        <v>1122</v>
      </c>
      <c r="B365" s="19"/>
      <c r="C365" s="4" t="s">
        <v>408</v>
      </c>
      <c r="D365" s="4" t="s">
        <v>1497</v>
      </c>
      <c r="E365" s="4" t="s">
        <v>925</v>
      </c>
      <c r="F365" s="10">
        <v>11.9</v>
      </c>
      <c r="G365" s="10">
        <v>10.1</v>
      </c>
      <c r="H365" s="17"/>
      <c r="I365" s="12">
        <f>IF(H365&gt;99,G365*H365,H365*F365)</f>
        <v>0</v>
      </c>
    </row>
    <row r="366" spans="1:9" ht="99.95" customHeight="1" x14ac:dyDescent="0.25">
      <c r="A366" s="8" t="s">
        <v>1100</v>
      </c>
      <c r="B366" s="13"/>
      <c r="C366" s="4" t="s">
        <v>408</v>
      </c>
      <c r="D366" s="4" t="s">
        <v>1498</v>
      </c>
      <c r="E366" s="4" t="s">
        <v>926</v>
      </c>
      <c r="F366" s="10">
        <v>10</v>
      </c>
      <c r="G366" s="10">
        <v>8.5</v>
      </c>
      <c r="H366" s="11"/>
      <c r="I366" s="12">
        <f>IF(H366&gt;99,G366*H366,H366*F366)</f>
        <v>0</v>
      </c>
    </row>
    <row r="367" spans="1:9" ht="99.95" customHeight="1" x14ac:dyDescent="0.25">
      <c r="A367" s="8" t="s">
        <v>1101</v>
      </c>
      <c r="B367" s="13"/>
      <c r="C367" s="4" t="s">
        <v>39</v>
      </c>
      <c r="D367" s="4" t="s">
        <v>1491</v>
      </c>
      <c r="E367" s="4" t="s">
        <v>927</v>
      </c>
      <c r="F367" s="10">
        <v>11.6</v>
      </c>
      <c r="G367" s="10">
        <v>9.9</v>
      </c>
      <c r="H367" s="11"/>
      <c r="I367" s="12">
        <f>IF(H367&gt;99,G367*H367,H367*F367)</f>
        <v>0</v>
      </c>
    </row>
    <row r="368" spans="1:9" ht="99.95" customHeight="1" x14ac:dyDescent="0.25">
      <c r="A368" s="15" t="s">
        <v>1171</v>
      </c>
      <c r="B368" s="19"/>
      <c r="C368" s="4" t="s">
        <v>408</v>
      </c>
      <c r="D368" s="4" t="s">
        <v>1487</v>
      </c>
      <c r="E368" s="4" t="s">
        <v>928</v>
      </c>
      <c r="F368" s="10">
        <v>8.9</v>
      </c>
      <c r="G368" s="10">
        <v>7.6</v>
      </c>
      <c r="H368" s="17"/>
      <c r="I368" s="12">
        <f>IF(H368&gt;99,G368*H368,H368*F368)</f>
        <v>0</v>
      </c>
    </row>
    <row r="369" spans="1:11" ht="99.95" customHeight="1" x14ac:dyDescent="0.25">
      <c r="A369" s="8" t="s">
        <v>1102</v>
      </c>
      <c r="B369" s="13"/>
      <c r="C369" s="4" t="s">
        <v>661</v>
      </c>
      <c r="D369" s="4" t="s">
        <v>80</v>
      </c>
      <c r="E369" s="4" t="s">
        <v>929</v>
      </c>
      <c r="F369" s="10">
        <v>8.9</v>
      </c>
      <c r="G369" s="10">
        <v>7.6</v>
      </c>
      <c r="H369" s="11"/>
      <c r="I369" s="12">
        <f>IF(H369&gt;99,G369*H369,H369*F369)</f>
        <v>0</v>
      </c>
    </row>
    <row r="370" spans="1:11" ht="99.95" customHeight="1" x14ac:dyDescent="0.25">
      <c r="A370" s="8" t="s">
        <v>609</v>
      </c>
      <c r="B370" s="9"/>
      <c r="C370" s="4" t="s">
        <v>408</v>
      </c>
      <c r="D370" s="4" t="s">
        <v>689</v>
      </c>
      <c r="E370" s="4" t="s">
        <v>930</v>
      </c>
      <c r="F370" s="10">
        <v>11.9</v>
      </c>
      <c r="G370" s="10">
        <v>10.1</v>
      </c>
      <c r="H370" s="11"/>
      <c r="I370" s="12">
        <f>IF(H370&gt;99,G370*H370,H370*F370)</f>
        <v>0</v>
      </c>
    </row>
    <row r="371" spans="1:11" ht="99.95" customHeight="1" x14ac:dyDescent="0.25">
      <c r="A371" s="15" t="s">
        <v>1156</v>
      </c>
      <c r="B371" s="19"/>
      <c r="C371" s="4" t="s">
        <v>382</v>
      </c>
      <c r="D371" s="4" t="s">
        <v>452</v>
      </c>
      <c r="E371" s="4" t="s">
        <v>931</v>
      </c>
      <c r="F371" s="10">
        <v>11.2</v>
      </c>
      <c r="G371" s="10">
        <v>9.6</v>
      </c>
      <c r="H371" s="17"/>
      <c r="I371" s="12">
        <f>IF(H371&gt;99,G371*H371,H371*F371)</f>
        <v>0</v>
      </c>
    </row>
    <row r="372" spans="1:11" ht="99.95" customHeight="1" x14ac:dyDescent="0.25">
      <c r="A372" s="15" t="s">
        <v>1123</v>
      </c>
      <c r="B372" s="19"/>
      <c r="C372" s="4" t="s">
        <v>1394</v>
      </c>
      <c r="D372" s="4" t="s">
        <v>1501</v>
      </c>
      <c r="E372" s="4" t="s">
        <v>932</v>
      </c>
      <c r="F372" s="10">
        <v>23.2</v>
      </c>
      <c r="G372" s="10">
        <v>19.7</v>
      </c>
      <c r="H372" s="17"/>
      <c r="I372" s="12">
        <f>IF(H372&gt;99,G372*H372,H372*F372)</f>
        <v>0</v>
      </c>
    </row>
    <row r="373" spans="1:11" ht="99.95" customHeight="1" x14ac:dyDescent="0.25">
      <c r="A373" s="24" t="s">
        <v>636</v>
      </c>
      <c r="B373" s="4"/>
      <c r="C373" s="4" t="s">
        <v>381</v>
      </c>
      <c r="D373" s="4" t="s">
        <v>690</v>
      </c>
      <c r="E373" s="4" t="s">
        <v>933</v>
      </c>
      <c r="F373" s="25">
        <v>8.3000000000000007</v>
      </c>
      <c r="G373" s="25">
        <v>7</v>
      </c>
      <c r="H373" s="4"/>
      <c r="I373" s="12">
        <f>IF(H373&gt;99,G373*H373,H373*F373)</f>
        <v>0</v>
      </c>
    </row>
    <row r="374" spans="1:11" ht="99.95" customHeight="1" x14ac:dyDescent="0.25">
      <c r="A374" s="8" t="s">
        <v>1103</v>
      </c>
      <c r="B374" s="13"/>
      <c r="C374" s="4" t="s">
        <v>14</v>
      </c>
      <c r="D374" s="4" t="s">
        <v>80</v>
      </c>
      <c r="E374" s="4" t="s">
        <v>934</v>
      </c>
      <c r="F374" s="10">
        <v>6.6</v>
      </c>
      <c r="G374" s="10">
        <v>5.7</v>
      </c>
      <c r="H374" s="11"/>
      <c r="I374" s="12">
        <f>IF(H374&gt;99,G374*H374,H374*F374)</f>
        <v>0</v>
      </c>
    </row>
    <row r="375" spans="1:11" ht="99.95" customHeight="1" x14ac:dyDescent="0.25">
      <c r="A375" s="24" t="s">
        <v>202</v>
      </c>
      <c r="B375" s="4"/>
      <c r="C375" s="4" t="s">
        <v>48</v>
      </c>
      <c r="D375" s="4" t="s">
        <v>182</v>
      </c>
      <c r="E375" s="4" t="s">
        <v>203</v>
      </c>
      <c r="F375" s="25">
        <v>10</v>
      </c>
      <c r="G375" s="25">
        <v>8.5</v>
      </c>
      <c r="H375" s="4"/>
      <c r="I375" s="12">
        <f>IF(H375&gt;99,G375*H375,H375*F375)</f>
        <v>0</v>
      </c>
      <c r="J375" s="22"/>
      <c r="K375" s="23"/>
    </row>
    <row r="376" spans="1:11" ht="99.95" customHeight="1" x14ac:dyDescent="0.25">
      <c r="A376" s="24" t="s">
        <v>1339</v>
      </c>
      <c r="B376" s="4"/>
      <c r="C376" s="4" t="s">
        <v>14</v>
      </c>
      <c r="D376" s="4" t="s">
        <v>452</v>
      </c>
      <c r="E376" s="4" t="s">
        <v>935</v>
      </c>
      <c r="F376" s="25">
        <v>6.9</v>
      </c>
      <c r="G376" s="25">
        <v>5.9</v>
      </c>
      <c r="H376" s="4"/>
      <c r="I376" s="12">
        <f>IF(H376&gt;99,G376*H376,H376*F376)</f>
        <v>0</v>
      </c>
    </row>
    <row r="377" spans="1:11" ht="99.95" customHeight="1" x14ac:dyDescent="0.25">
      <c r="A377" s="24" t="s">
        <v>1307</v>
      </c>
      <c r="B377" s="4"/>
      <c r="C377" s="4" t="s">
        <v>39</v>
      </c>
      <c r="D377" s="4" t="s">
        <v>103</v>
      </c>
      <c r="E377" s="4" t="s">
        <v>936</v>
      </c>
      <c r="F377" s="25">
        <v>10.9</v>
      </c>
      <c r="G377" s="25">
        <v>9.1999999999999993</v>
      </c>
      <c r="H377" s="4"/>
      <c r="I377" s="12">
        <f>IF(H377&gt;99,G377*H377,H377*F377)</f>
        <v>0</v>
      </c>
    </row>
    <row r="378" spans="1:11" ht="99.95" customHeight="1" x14ac:dyDescent="0.25">
      <c r="A378" s="24" t="s">
        <v>204</v>
      </c>
      <c r="B378" s="4"/>
      <c r="C378" s="4" t="s">
        <v>39</v>
      </c>
      <c r="D378" s="4" t="s">
        <v>103</v>
      </c>
      <c r="E378" s="4" t="s">
        <v>205</v>
      </c>
      <c r="F378" s="25">
        <v>12.3</v>
      </c>
      <c r="G378" s="25">
        <v>10.4</v>
      </c>
      <c r="H378" s="4"/>
      <c r="I378" s="12">
        <f>IF(H378&gt;99,G378*H378,H378*F378)</f>
        <v>0</v>
      </c>
    </row>
    <row r="379" spans="1:11" ht="99.95" customHeight="1" x14ac:dyDescent="0.25">
      <c r="A379" s="8" t="s">
        <v>610</v>
      </c>
      <c r="B379" s="13"/>
      <c r="C379" s="4" t="s">
        <v>82</v>
      </c>
      <c r="D379" s="4" t="s">
        <v>80</v>
      </c>
      <c r="E379" s="4" t="s">
        <v>937</v>
      </c>
      <c r="F379" s="10">
        <v>9.1999999999999993</v>
      </c>
      <c r="G379" s="10">
        <v>7.9</v>
      </c>
      <c r="H379" s="11"/>
      <c r="I379" s="12">
        <f>IF(H379&gt;99,G379*H379,H379*F379)</f>
        <v>0</v>
      </c>
    </row>
    <row r="380" spans="1:11" ht="99.95" customHeight="1" x14ac:dyDescent="0.25">
      <c r="A380" s="15" t="s">
        <v>206</v>
      </c>
      <c r="B380" s="19"/>
      <c r="C380" s="4" t="s">
        <v>48</v>
      </c>
      <c r="D380" s="4" t="s">
        <v>80</v>
      </c>
      <c r="E380" s="4" t="s">
        <v>207</v>
      </c>
      <c r="F380" s="10">
        <v>8</v>
      </c>
      <c r="G380" s="10">
        <v>6.8</v>
      </c>
      <c r="H380" s="17"/>
      <c r="I380" s="12">
        <f>IF(H380&gt;99,G380*H380,H380*F380)</f>
        <v>0</v>
      </c>
    </row>
    <row r="381" spans="1:11" ht="99.95" customHeight="1" x14ac:dyDescent="0.25">
      <c r="A381" s="24" t="s">
        <v>359</v>
      </c>
      <c r="B381" s="4"/>
      <c r="C381" s="4" t="s">
        <v>48</v>
      </c>
      <c r="D381" s="4" t="s">
        <v>452</v>
      </c>
      <c r="E381" s="4" t="s">
        <v>520</v>
      </c>
      <c r="F381" s="25">
        <v>8.5</v>
      </c>
      <c r="G381" s="25">
        <v>7.2</v>
      </c>
      <c r="H381" s="4"/>
      <c r="I381" s="12">
        <f>IF(H381&gt;99,G381*H381,H381*F381)</f>
        <v>0</v>
      </c>
    </row>
    <row r="382" spans="1:11" ht="99.95" customHeight="1" x14ac:dyDescent="0.25">
      <c r="A382" s="24" t="s">
        <v>1340</v>
      </c>
      <c r="B382" s="4"/>
      <c r="C382" s="4" t="s">
        <v>48</v>
      </c>
      <c r="D382" s="4" t="s">
        <v>452</v>
      </c>
      <c r="E382" s="4" t="s">
        <v>938</v>
      </c>
      <c r="F382" s="25">
        <v>7.6</v>
      </c>
      <c r="G382" s="25">
        <v>6.4</v>
      </c>
      <c r="H382" s="4"/>
      <c r="I382" s="12">
        <f>IF(H382&gt;99,G382*H382,H382*F382)</f>
        <v>0</v>
      </c>
    </row>
    <row r="383" spans="1:11" ht="99.95" customHeight="1" x14ac:dyDescent="0.25">
      <c r="A383" s="24" t="s">
        <v>324</v>
      </c>
      <c r="B383" s="4"/>
      <c r="C383" s="4" t="s">
        <v>58</v>
      </c>
      <c r="D383" s="4" t="s">
        <v>444</v>
      </c>
      <c r="E383" s="4" t="s">
        <v>521</v>
      </c>
      <c r="F383" s="25">
        <v>10.3</v>
      </c>
      <c r="G383" s="25">
        <v>8.6999999999999993</v>
      </c>
      <c r="H383" s="4"/>
      <c r="I383" s="12">
        <f>IF(H383&gt;99,G383*H383,H383*F383)</f>
        <v>0</v>
      </c>
      <c r="J383" s="22"/>
      <c r="K383" s="23"/>
    </row>
    <row r="384" spans="1:11" ht="99.95" customHeight="1" x14ac:dyDescent="0.25">
      <c r="A384" s="15" t="s">
        <v>303</v>
      </c>
      <c r="B384" s="19"/>
      <c r="C384" s="4" t="s">
        <v>48</v>
      </c>
      <c r="D384" s="4" t="s">
        <v>413</v>
      </c>
      <c r="E384" s="4" t="s">
        <v>522</v>
      </c>
      <c r="F384" s="10">
        <v>8.6</v>
      </c>
      <c r="G384" s="10">
        <v>7.4</v>
      </c>
      <c r="H384" s="17"/>
      <c r="I384" s="12">
        <f>IF(H384&gt;99,G384*H384,H384*F384)</f>
        <v>0</v>
      </c>
    </row>
    <row r="385" spans="1:11" ht="99.95" customHeight="1" x14ac:dyDescent="0.25">
      <c r="A385" s="24" t="s">
        <v>1280</v>
      </c>
      <c r="B385" s="4"/>
      <c r="C385" s="4" t="s">
        <v>60</v>
      </c>
      <c r="D385" s="4" t="s">
        <v>1502</v>
      </c>
      <c r="E385" s="4" t="s">
        <v>939</v>
      </c>
      <c r="F385" s="25">
        <v>5.7</v>
      </c>
      <c r="G385" s="25">
        <v>4.8</v>
      </c>
      <c r="H385" s="4"/>
      <c r="I385" s="12">
        <f>IF(H385&gt;99,G385*H385,H385*F385)</f>
        <v>0</v>
      </c>
    </row>
    <row r="386" spans="1:11" ht="99.95" customHeight="1" x14ac:dyDescent="0.25">
      <c r="A386" s="24" t="s">
        <v>325</v>
      </c>
      <c r="B386" s="4"/>
      <c r="C386" s="4" t="s">
        <v>48</v>
      </c>
      <c r="D386" s="4" t="s">
        <v>421</v>
      </c>
      <c r="E386" s="4" t="s">
        <v>523</v>
      </c>
      <c r="F386" s="25">
        <v>10.9</v>
      </c>
      <c r="G386" s="25">
        <v>9.1999999999999993</v>
      </c>
      <c r="H386" s="4"/>
      <c r="I386" s="12">
        <f>IF(H386&gt;99,G386*H386,H386*F386)</f>
        <v>0</v>
      </c>
      <c r="J386" s="22"/>
      <c r="K386" s="23"/>
    </row>
    <row r="387" spans="1:11" ht="99.95" customHeight="1" x14ac:dyDescent="0.25">
      <c r="A387" s="15" t="s">
        <v>1124</v>
      </c>
      <c r="B387" s="19"/>
      <c r="C387" s="4" t="s">
        <v>387</v>
      </c>
      <c r="D387" s="4" t="s">
        <v>80</v>
      </c>
      <c r="E387" s="4" t="s">
        <v>940</v>
      </c>
      <c r="F387" s="10">
        <v>7.9</v>
      </c>
      <c r="G387" s="10">
        <v>6.7</v>
      </c>
      <c r="H387" s="17"/>
      <c r="I387" s="12">
        <f>IF(H387&gt;99,G387*H387,H387*F387)</f>
        <v>0</v>
      </c>
    </row>
    <row r="388" spans="1:11" ht="99.95" customHeight="1" x14ac:dyDescent="0.25">
      <c r="A388" s="24" t="s">
        <v>1341</v>
      </c>
      <c r="B388" s="4"/>
      <c r="C388" s="4" t="s">
        <v>408</v>
      </c>
      <c r="D388" s="4" t="s">
        <v>1503</v>
      </c>
      <c r="E388" s="4" t="s">
        <v>941</v>
      </c>
      <c r="F388" s="25">
        <v>9.1999999999999993</v>
      </c>
      <c r="G388" s="25">
        <v>7.9</v>
      </c>
      <c r="H388" s="4"/>
      <c r="I388" s="12">
        <f>IF(H388&gt;99,G388*H388,H388*F388)</f>
        <v>0</v>
      </c>
    </row>
    <row r="389" spans="1:11" ht="99.95" customHeight="1" x14ac:dyDescent="0.25">
      <c r="A389" s="15" t="s">
        <v>312</v>
      </c>
      <c r="B389" s="19"/>
      <c r="C389" s="4" t="s">
        <v>410</v>
      </c>
      <c r="D389" s="4" t="s">
        <v>454</v>
      </c>
      <c r="E389" s="4" t="s">
        <v>524</v>
      </c>
      <c r="F389" s="10">
        <v>6</v>
      </c>
      <c r="G389" s="10">
        <v>5</v>
      </c>
      <c r="H389" s="17"/>
      <c r="I389" s="12">
        <f>IF(H389&gt;99,G389*H389,H389*F389)</f>
        <v>0</v>
      </c>
    </row>
    <row r="390" spans="1:11" ht="99.95" customHeight="1" x14ac:dyDescent="0.25">
      <c r="A390" s="24" t="s">
        <v>1191</v>
      </c>
      <c r="B390" s="4"/>
      <c r="C390" s="4" t="s">
        <v>397</v>
      </c>
      <c r="D390" s="4" t="s">
        <v>1505</v>
      </c>
      <c r="E390" s="4" t="s">
        <v>942</v>
      </c>
      <c r="F390" s="25">
        <v>9.1999999999999993</v>
      </c>
      <c r="G390" s="25">
        <v>7.9</v>
      </c>
      <c r="H390" s="4"/>
      <c r="I390" s="12">
        <f>IF(H390&gt;99,G390*H390,H390*F390)</f>
        <v>0</v>
      </c>
      <c r="J390" s="22"/>
      <c r="K390" s="23"/>
    </row>
    <row r="391" spans="1:11" ht="99.95" customHeight="1" x14ac:dyDescent="0.25">
      <c r="A391" s="24" t="s">
        <v>352</v>
      </c>
      <c r="B391" s="4"/>
      <c r="C391" s="4" t="s">
        <v>48</v>
      </c>
      <c r="D391" s="4" t="s">
        <v>443</v>
      </c>
      <c r="E391" s="4" t="s">
        <v>525</v>
      </c>
      <c r="F391" s="25">
        <v>7.2</v>
      </c>
      <c r="G391" s="25">
        <v>6.2</v>
      </c>
      <c r="H391" s="4"/>
      <c r="I391" s="12">
        <f>IF(H391&gt;99,G391*H391,H391*F391)</f>
        <v>0</v>
      </c>
    </row>
    <row r="392" spans="1:11" ht="99.95" customHeight="1" x14ac:dyDescent="0.25">
      <c r="A392" s="24" t="s">
        <v>208</v>
      </c>
      <c r="B392" s="4"/>
      <c r="C392" s="4" t="s">
        <v>181</v>
      </c>
      <c r="D392" s="4" t="s">
        <v>209</v>
      </c>
      <c r="E392" s="4" t="s">
        <v>210</v>
      </c>
      <c r="F392" s="25">
        <v>11.3</v>
      </c>
      <c r="G392" s="25">
        <v>9.6999999999999993</v>
      </c>
      <c r="H392" s="4"/>
      <c r="I392" s="12">
        <f>IF(H392&gt;99,G392*H392,H392*F392)</f>
        <v>0</v>
      </c>
      <c r="J392" s="22"/>
      <c r="K392" s="23"/>
    </row>
    <row r="393" spans="1:11" ht="99.95" customHeight="1" x14ac:dyDescent="0.25">
      <c r="A393" s="24" t="s">
        <v>211</v>
      </c>
      <c r="B393" s="4"/>
      <c r="C393" s="4" t="s">
        <v>39</v>
      </c>
      <c r="D393" s="4" t="s">
        <v>43</v>
      </c>
      <c r="E393" s="4" t="s">
        <v>212</v>
      </c>
      <c r="F393" s="25">
        <v>10.6</v>
      </c>
      <c r="G393" s="25">
        <v>9</v>
      </c>
      <c r="H393" s="4"/>
      <c r="I393" s="12">
        <f>IF(H393&gt;99,G393*H393,H393*F393)</f>
        <v>0</v>
      </c>
      <c r="J393" s="22"/>
      <c r="K393" s="23"/>
    </row>
    <row r="394" spans="1:11" ht="99.95" customHeight="1" x14ac:dyDescent="0.25">
      <c r="A394" s="24" t="s">
        <v>1222</v>
      </c>
      <c r="B394" s="4"/>
      <c r="C394" s="4" t="s">
        <v>381</v>
      </c>
      <c r="D394" s="4" t="s">
        <v>43</v>
      </c>
      <c r="E394" s="4" t="s">
        <v>943</v>
      </c>
      <c r="F394" s="25">
        <v>8</v>
      </c>
      <c r="G394" s="25">
        <v>6.8</v>
      </c>
      <c r="H394" s="4"/>
      <c r="I394" s="12">
        <f>IF(H394&gt;99,G394*H394,H394*F394)</f>
        <v>0</v>
      </c>
    </row>
    <row r="395" spans="1:11" ht="99.95" customHeight="1" x14ac:dyDescent="0.25">
      <c r="A395" s="24" t="s">
        <v>1192</v>
      </c>
      <c r="B395" s="4"/>
      <c r="C395" s="4" t="s">
        <v>39</v>
      </c>
      <c r="D395" s="4" t="s">
        <v>1506</v>
      </c>
      <c r="E395" s="4" t="s">
        <v>944</v>
      </c>
      <c r="F395" s="25">
        <v>10.3</v>
      </c>
      <c r="G395" s="25">
        <v>8.6999999999999993</v>
      </c>
      <c r="H395" s="4"/>
      <c r="I395" s="12">
        <f>IF(H395&gt;99,G395*H395,H395*F395)</f>
        <v>0</v>
      </c>
      <c r="J395" s="22"/>
      <c r="K395" s="23"/>
    </row>
    <row r="396" spans="1:11" ht="99.95" customHeight="1" x14ac:dyDescent="0.25">
      <c r="A396" s="24" t="s">
        <v>650</v>
      </c>
      <c r="B396" s="4"/>
      <c r="C396" s="4" t="s">
        <v>408</v>
      </c>
      <c r="D396" s="4" t="s">
        <v>80</v>
      </c>
      <c r="E396" s="4" t="s">
        <v>945</v>
      </c>
      <c r="F396" s="25">
        <v>15.9</v>
      </c>
      <c r="G396" s="25">
        <v>13.4</v>
      </c>
      <c r="H396" s="4"/>
      <c r="I396" s="12">
        <f>IF(H396&gt;99,G396*H396,H396*F396)</f>
        <v>0</v>
      </c>
    </row>
    <row r="397" spans="1:11" ht="99.95" customHeight="1" x14ac:dyDescent="0.25">
      <c r="A397" s="24" t="s">
        <v>1251</v>
      </c>
      <c r="B397" s="4"/>
      <c r="C397" s="4" t="s">
        <v>48</v>
      </c>
      <c r="D397" s="4" t="s">
        <v>691</v>
      </c>
      <c r="E397" s="4" t="s">
        <v>946</v>
      </c>
      <c r="F397" s="25">
        <v>6</v>
      </c>
      <c r="G397" s="25">
        <v>5</v>
      </c>
      <c r="H397" s="4"/>
      <c r="I397" s="12">
        <f>IF(H397&gt;99,G397*H397,H397*F397)</f>
        <v>0</v>
      </c>
    </row>
    <row r="398" spans="1:11" ht="99.95" customHeight="1" x14ac:dyDescent="0.25">
      <c r="A398" s="24" t="s">
        <v>654</v>
      </c>
      <c r="B398" s="4"/>
      <c r="C398" s="4" t="s">
        <v>48</v>
      </c>
      <c r="D398" s="4" t="s">
        <v>691</v>
      </c>
      <c r="E398" s="4" t="s">
        <v>947</v>
      </c>
      <c r="F398" s="25">
        <v>7.2</v>
      </c>
      <c r="G398" s="25">
        <v>6.2</v>
      </c>
      <c r="H398" s="4"/>
      <c r="I398" s="12">
        <f>IF(H398&gt;99,G398*H398,H398*F398)</f>
        <v>0</v>
      </c>
    </row>
    <row r="399" spans="1:11" ht="99.95" customHeight="1" x14ac:dyDescent="0.25">
      <c r="A399" s="24" t="s">
        <v>213</v>
      </c>
      <c r="B399" s="4"/>
      <c r="C399" s="4" t="s">
        <v>214</v>
      </c>
      <c r="D399" s="4" t="s">
        <v>215</v>
      </c>
      <c r="E399" s="4" t="s">
        <v>216</v>
      </c>
      <c r="F399" s="25">
        <v>7.2</v>
      </c>
      <c r="G399" s="25">
        <v>6.2</v>
      </c>
      <c r="H399" s="4"/>
      <c r="I399" s="12">
        <f>IF(H399&gt;99,G399*H399,H399*F399)</f>
        <v>0</v>
      </c>
      <c r="J399" s="22"/>
      <c r="K399" s="23"/>
    </row>
    <row r="400" spans="1:11" ht="99.95" customHeight="1" x14ac:dyDescent="0.25">
      <c r="A400" s="15" t="s">
        <v>217</v>
      </c>
      <c r="B400" s="19"/>
      <c r="C400" s="4" t="s">
        <v>163</v>
      </c>
      <c r="D400" s="4" t="s">
        <v>80</v>
      </c>
      <c r="E400" s="4" t="s">
        <v>218</v>
      </c>
      <c r="F400" s="10">
        <v>14.2</v>
      </c>
      <c r="G400" s="10">
        <v>12.1</v>
      </c>
      <c r="H400" s="17"/>
      <c r="I400" s="12">
        <f>IF(H400&gt;99,G400*H400,H400*F400)</f>
        <v>0</v>
      </c>
    </row>
    <row r="401" spans="1:9" ht="99.95" customHeight="1" x14ac:dyDescent="0.25">
      <c r="A401" s="24" t="s">
        <v>219</v>
      </c>
      <c r="B401" s="4"/>
      <c r="C401" s="4" t="s">
        <v>198</v>
      </c>
      <c r="D401" s="4" t="s">
        <v>103</v>
      </c>
      <c r="E401" s="4" t="s">
        <v>220</v>
      </c>
      <c r="F401" s="25">
        <v>11.2</v>
      </c>
      <c r="G401" s="25">
        <v>9.6</v>
      </c>
      <c r="H401" s="4"/>
      <c r="I401" s="12">
        <f>IF(H401&gt;99,G401*H401,H401*F401)</f>
        <v>0</v>
      </c>
    </row>
    <row r="402" spans="1:9" ht="99.95" customHeight="1" x14ac:dyDescent="0.25">
      <c r="A402" s="15" t="s">
        <v>221</v>
      </c>
      <c r="B402" s="19"/>
      <c r="C402" s="4" t="s">
        <v>186</v>
      </c>
      <c r="D402" s="4" t="s">
        <v>80</v>
      </c>
      <c r="E402" s="4" t="s">
        <v>222</v>
      </c>
      <c r="F402" s="10">
        <v>11.3</v>
      </c>
      <c r="G402" s="10">
        <v>9.6999999999999993</v>
      </c>
      <c r="H402" s="17"/>
      <c r="I402" s="12">
        <f>IF(H402&gt;99,G402*H402,H402*F402)</f>
        <v>0</v>
      </c>
    </row>
    <row r="403" spans="1:9" ht="99.95" customHeight="1" x14ac:dyDescent="0.25">
      <c r="A403" s="15" t="s">
        <v>1172</v>
      </c>
      <c r="B403" s="19"/>
      <c r="C403" s="4" t="s">
        <v>1395</v>
      </c>
      <c r="D403" s="4" t="s">
        <v>1504</v>
      </c>
      <c r="E403" s="4" t="s">
        <v>948</v>
      </c>
      <c r="F403" s="10">
        <v>10</v>
      </c>
      <c r="G403" s="10">
        <v>8.5</v>
      </c>
      <c r="H403" s="17"/>
      <c r="I403" s="12">
        <f>IF(H403&gt;99,G403*H403,H403*F403)</f>
        <v>0</v>
      </c>
    </row>
    <row r="404" spans="1:9" ht="99.95" customHeight="1" x14ac:dyDescent="0.25">
      <c r="A404" s="8" t="s">
        <v>1104</v>
      </c>
      <c r="B404" s="13"/>
      <c r="C404" s="4" t="s">
        <v>38</v>
      </c>
      <c r="D404" s="4" t="s">
        <v>80</v>
      </c>
      <c r="E404" s="4" t="s">
        <v>949</v>
      </c>
      <c r="F404" s="10">
        <v>9.1999999999999993</v>
      </c>
      <c r="G404" s="10">
        <v>7.9</v>
      </c>
      <c r="H404" s="11"/>
      <c r="I404" s="12">
        <f>IF(H404&gt;99,G404*H404,H404*F404)</f>
        <v>0</v>
      </c>
    </row>
    <row r="405" spans="1:9" ht="99.95" customHeight="1" x14ac:dyDescent="0.25">
      <c r="A405" s="15" t="s">
        <v>1125</v>
      </c>
      <c r="B405" s="19"/>
      <c r="C405" s="4" t="s">
        <v>381</v>
      </c>
      <c r="D405" s="4" t="s">
        <v>80</v>
      </c>
      <c r="E405" s="4" t="s">
        <v>950</v>
      </c>
      <c r="F405" s="10">
        <v>14.6</v>
      </c>
      <c r="G405" s="10">
        <v>12.4</v>
      </c>
      <c r="H405" s="17"/>
      <c r="I405" s="12">
        <f>IF(H405&gt;99,G405*H405,H405*F405)</f>
        <v>0</v>
      </c>
    </row>
    <row r="406" spans="1:9" ht="99.95" customHeight="1" x14ac:dyDescent="0.25">
      <c r="A406" s="15" t="s">
        <v>1126</v>
      </c>
      <c r="B406" s="19"/>
      <c r="C406" s="4" t="s">
        <v>407</v>
      </c>
      <c r="D406" s="4" t="s">
        <v>80</v>
      </c>
      <c r="E406" s="4" t="s">
        <v>951</v>
      </c>
      <c r="F406" s="10">
        <v>9.1999999999999993</v>
      </c>
      <c r="G406" s="10">
        <v>7.9</v>
      </c>
      <c r="H406" s="17"/>
      <c r="I406" s="12">
        <f>IF(H406&gt;99,G406*H406,H406*F406)</f>
        <v>0</v>
      </c>
    </row>
    <row r="407" spans="1:9" ht="99.95" customHeight="1" x14ac:dyDescent="0.25">
      <c r="A407" s="24" t="s">
        <v>644</v>
      </c>
      <c r="B407" s="4"/>
      <c r="C407" s="4" t="s">
        <v>381</v>
      </c>
      <c r="D407" s="4" t="s">
        <v>223</v>
      </c>
      <c r="E407" s="4" t="s">
        <v>952</v>
      </c>
      <c r="F407" s="25">
        <v>5.7</v>
      </c>
      <c r="G407" s="25">
        <v>4.8</v>
      </c>
      <c r="H407" s="4"/>
      <c r="I407" s="12">
        <f>IF(H407&gt;99,G407*H407,H407*F407)</f>
        <v>0</v>
      </c>
    </row>
    <row r="408" spans="1:9" ht="99.95" customHeight="1" x14ac:dyDescent="0.25">
      <c r="A408" s="24" t="s">
        <v>1252</v>
      </c>
      <c r="B408" s="4"/>
      <c r="C408" s="4" t="s">
        <v>39</v>
      </c>
      <c r="D408" s="4" t="s">
        <v>1508</v>
      </c>
      <c r="E408" s="4" t="s">
        <v>953</v>
      </c>
      <c r="F408" s="25">
        <v>6.6</v>
      </c>
      <c r="G408" s="25">
        <v>5.7</v>
      </c>
      <c r="H408" s="4"/>
      <c r="I408" s="12">
        <f>IF(H408&gt;99,G408*H408,H408*F408)</f>
        <v>0</v>
      </c>
    </row>
    <row r="409" spans="1:9" ht="99.95" customHeight="1" x14ac:dyDescent="0.25">
      <c r="A409" s="24" t="s">
        <v>1253</v>
      </c>
      <c r="B409" s="4"/>
      <c r="C409" s="4" t="s">
        <v>407</v>
      </c>
      <c r="D409" s="4" t="s">
        <v>1509</v>
      </c>
      <c r="E409" s="4" t="s">
        <v>954</v>
      </c>
      <c r="F409" s="25">
        <v>5.7</v>
      </c>
      <c r="G409" s="25">
        <v>4.8</v>
      </c>
      <c r="H409" s="4"/>
      <c r="I409" s="12">
        <f>IF(H409&gt;99,G409*H409,H409*F409)</f>
        <v>0</v>
      </c>
    </row>
    <row r="410" spans="1:9" ht="99.95" customHeight="1" x14ac:dyDescent="0.25">
      <c r="A410" s="24" t="s">
        <v>1254</v>
      </c>
      <c r="B410" s="4"/>
      <c r="C410" s="4" t="s">
        <v>381</v>
      </c>
      <c r="D410" s="4" t="s">
        <v>1510</v>
      </c>
      <c r="E410" s="4" t="s">
        <v>955</v>
      </c>
      <c r="F410" s="25">
        <v>10</v>
      </c>
      <c r="G410" s="25">
        <v>8.5</v>
      </c>
      <c r="H410" s="4"/>
      <c r="I410" s="12">
        <f>IF(H410&gt;99,G410*H410,H410*F410)</f>
        <v>0</v>
      </c>
    </row>
    <row r="411" spans="1:9" ht="99.95" customHeight="1" x14ac:dyDescent="0.25">
      <c r="A411" s="24" t="s">
        <v>347</v>
      </c>
      <c r="B411" s="4"/>
      <c r="C411" s="4" t="s">
        <v>14</v>
      </c>
      <c r="D411" s="4" t="s">
        <v>223</v>
      </c>
      <c r="E411" s="4" t="s">
        <v>526</v>
      </c>
      <c r="F411" s="25">
        <v>5.7</v>
      </c>
      <c r="G411" s="25">
        <v>4.8</v>
      </c>
      <c r="H411" s="4"/>
      <c r="I411" s="12">
        <f>IF(H411&gt;99,G411*H411,H411*F411)</f>
        <v>0</v>
      </c>
    </row>
    <row r="412" spans="1:9" ht="99.95" customHeight="1" x14ac:dyDescent="0.25">
      <c r="A412" s="24" t="s">
        <v>1308</v>
      </c>
      <c r="B412" s="4"/>
      <c r="C412" s="4" t="s">
        <v>1396</v>
      </c>
      <c r="D412" s="4" t="s">
        <v>1511</v>
      </c>
      <c r="E412" s="4" t="s">
        <v>956</v>
      </c>
      <c r="F412" s="25">
        <v>7.6</v>
      </c>
      <c r="G412" s="25">
        <v>6.4</v>
      </c>
      <c r="H412" s="4"/>
      <c r="I412" s="12">
        <f>IF(H412&gt;99,G412*H412,H412*F412)</f>
        <v>0</v>
      </c>
    </row>
    <row r="413" spans="1:9" ht="99.95" customHeight="1" x14ac:dyDescent="0.25">
      <c r="A413" s="15" t="s">
        <v>304</v>
      </c>
      <c r="B413" s="19"/>
      <c r="C413" s="4" t="s">
        <v>82</v>
      </c>
      <c r="D413" s="4" t="s">
        <v>80</v>
      </c>
      <c r="E413" s="4" t="s">
        <v>527</v>
      </c>
      <c r="F413" s="10">
        <v>9.1999999999999993</v>
      </c>
      <c r="G413" s="10">
        <v>7.9</v>
      </c>
      <c r="H413" s="17"/>
      <c r="I413" s="12">
        <f>IF(H413&gt;99,G413*H413,H413*F413)</f>
        <v>0</v>
      </c>
    </row>
    <row r="414" spans="1:9" ht="99.95" customHeight="1" x14ac:dyDescent="0.25">
      <c r="A414" s="15" t="s">
        <v>305</v>
      </c>
      <c r="B414" s="19"/>
      <c r="C414" s="4" t="s">
        <v>39</v>
      </c>
      <c r="D414" s="4" t="s">
        <v>455</v>
      </c>
      <c r="E414" s="4" t="s">
        <v>528</v>
      </c>
      <c r="F414" s="10">
        <v>9.1999999999999993</v>
      </c>
      <c r="G414" s="10">
        <v>7.9</v>
      </c>
      <c r="H414" s="17"/>
      <c r="I414" s="12">
        <f>IF(H414&gt;99,G414*H414,H414*F414)</f>
        <v>0</v>
      </c>
    </row>
    <row r="415" spans="1:9" ht="99.95" customHeight="1" x14ac:dyDescent="0.25">
      <c r="A415" s="24" t="s">
        <v>224</v>
      </c>
      <c r="B415" s="4"/>
      <c r="C415" s="4" t="s">
        <v>39</v>
      </c>
      <c r="D415" s="4" t="s">
        <v>223</v>
      </c>
      <c r="E415" s="4" t="s">
        <v>225</v>
      </c>
      <c r="F415" s="25">
        <v>5.4</v>
      </c>
      <c r="G415" s="25">
        <v>4.5</v>
      </c>
      <c r="H415" s="4"/>
      <c r="I415" s="12">
        <f>IF(H415&gt;99,G415*H415,H415*F415)</f>
        <v>0</v>
      </c>
    </row>
    <row r="416" spans="1:9" ht="99.95" customHeight="1" x14ac:dyDescent="0.25">
      <c r="A416" s="24" t="s">
        <v>1223</v>
      </c>
      <c r="B416" s="4"/>
      <c r="C416" s="4" t="s">
        <v>381</v>
      </c>
      <c r="D416" s="4" t="s">
        <v>1512</v>
      </c>
      <c r="E416" s="4" t="s">
        <v>957</v>
      </c>
      <c r="F416" s="25">
        <v>9.6</v>
      </c>
      <c r="G416" s="25">
        <v>8.1</v>
      </c>
      <c r="H416" s="4"/>
      <c r="I416" s="12">
        <f>IF(H416&gt;99,G416*H416,H416*F416)</f>
        <v>0</v>
      </c>
    </row>
    <row r="417" spans="1:9" ht="99.95" customHeight="1" x14ac:dyDescent="0.25">
      <c r="A417" s="15" t="s">
        <v>615</v>
      </c>
      <c r="B417" s="19"/>
      <c r="C417" s="4" t="s">
        <v>38</v>
      </c>
      <c r="D417" s="4" t="s">
        <v>29</v>
      </c>
      <c r="E417" s="4" t="s">
        <v>958</v>
      </c>
      <c r="F417" s="10">
        <v>6</v>
      </c>
      <c r="G417" s="10">
        <v>5</v>
      </c>
      <c r="H417" s="17"/>
      <c r="I417" s="12">
        <f>IF(H417&gt;99,G417*H417,H417*F417)</f>
        <v>0</v>
      </c>
    </row>
    <row r="418" spans="1:9" ht="99.95" customHeight="1" x14ac:dyDescent="0.25">
      <c r="A418" s="15" t="s">
        <v>1127</v>
      </c>
      <c r="B418" s="19"/>
      <c r="C418" s="4" t="s">
        <v>1366</v>
      </c>
      <c r="D418" s="4" t="s">
        <v>1507</v>
      </c>
      <c r="E418" s="4" t="s">
        <v>959</v>
      </c>
      <c r="F418" s="10">
        <v>9.1999999999999993</v>
      </c>
      <c r="G418" s="10">
        <v>7.9</v>
      </c>
      <c r="H418" s="17"/>
      <c r="I418" s="12">
        <f>IF(H418&gt;99,G418*H418,H418*F418)</f>
        <v>0</v>
      </c>
    </row>
    <row r="419" spans="1:9" ht="99.95" customHeight="1" x14ac:dyDescent="0.25">
      <c r="A419" s="24" t="s">
        <v>226</v>
      </c>
      <c r="B419" s="4"/>
      <c r="C419" s="4" t="s">
        <v>39</v>
      </c>
      <c r="D419" s="4" t="s">
        <v>132</v>
      </c>
      <c r="E419" s="4" t="s">
        <v>227</v>
      </c>
      <c r="F419" s="25">
        <v>11</v>
      </c>
      <c r="G419" s="25">
        <v>9.3000000000000007</v>
      </c>
      <c r="H419" s="4"/>
      <c r="I419" s="12">
        <f>IF(H419&gt;99,G419*H419,H419*F419)</f>
        <v>0</v>
      </c>
    </row>
    <row r="420" spans="1:9" ht="99.95" customHeight="1" x14ac:dyDescent="0.25">
      <c r="A420" s="24" t="s">
        <v>1309</v>
      </c>
      <c r="B420" s="4"/>
      <c r="C420" s="4" t="s">
        <v>39</v>
      </c>
      <c r="D420" s="4" t="s">
        <v>1514</v>
      </c>
      <c r="E420" s="4" t="s">
        <v>960</v>
      </c>
      <c r="F420" s="25">
        <v>8.4</v>
      </c>
      <c r="G420" s="25">
        <v>7.1</v>
      </c>
      <c r="H420" s="4"/>
      <c r="I420" s="12">
        <f>IF(H420&gt;99,G420*H420,H420*F420)</f>
        <v>0</v>
      </c>
    </row>
    <row r="421" spans="1:9" ht="99.95" customHeight="1" x14ac:dyDescent="0.25">
      <c r="A421" s="24" t="s">
        <v>348</v>
      </c>
      <c r="B421" s="4"/>
      <c r="C421" s="4" t="s">
        <v>200</v>
      </c>
      <c r="D421" s="4" t="s">
        <v>456</v>
      </c>
      <c r="E421" s="4" t="s">
        <v>529</v>
      </c>
      <c r="F421" s="25">
        <v>10.7</v>
      </c>
      <c r="G421" s="25">
        <v>9.1</v>
      </c>
      <c r="H421" s="4"/>
      <c r="I421" s="12">
        <f>IF(H421&gt;99,G421*H421,H421*F421)</f>
        <v>0</v>
      </c>
    </row>
    <row r="422" spans="1:9" ht="99.95" customHeight="1" x14ac:dyDescent="0.25">
      <c r="A422" s="24" t="s">
        <v>1281</v>
      </c>
      <c r="B422" s="4"/>
      <c r="C422" s="4" t="s">
        <v>163</v>
      </c>
      <c r="D422" s="4" t="s">
        <v>61</v>
      </c>
      <c r="E422" s="4" t="s">
        <v>961</v>
      </c>
      <c r="F422" s="25">
        <v>5.7</v>
      </c>
      <c r="G422" s="25">
        <v>4.8</v>
      </c>
      <c r="H422" s="4"/>
      <c r="I422" s="12">
        <f>IF(H422&gt;99,G422*H422,H422*F422)</f>
        <v>0</v>
      </c>
    </row>
    <row r="423" spans="1:9" ht="99.95" customHeight="1" x14ac:dyDescent="0.25">
      <c r="A423" s="15" t="s">
        <v>1157</v>
      </c>
      <c r="B423" s="19"/>
      <c r="C423" s="4" t="s">
        <v>14</v>
      </c>
      <c r="D423" s="4" t="s">
        <v>1499</v>
      </c>
      <c r="E423" s="4" t="s">
        <v>962</v>
      </c>
      <c r="F423" s="10">
        <v>6.9</v>
      </c>
      <c r="G423" s="10">
        <v>5.9</v>
      </c>
      <c r="H423" s="17"/>
      <c r="I423" s="12">
        <f>IF(H423&gt;99,G423*H423,H423*F423)</f>
        <v>0</v>
      </c>
    </row>
    <row r="424" spans="1:9" ht="99.95" customHeight="1" x14ac:dyDescent="0.25">
      <c r="A424" s="15" t="s">
        <v>1158</v>
      </c>
      <c r="B424" s="19"/>
      <c r="C424" s="4" t="s">
        <v>1397</v>
      </c>
      <c r="D424" s="4" t="s">
        <v>1515</v>
      </c>
      <c r="E424" s="4" t="s">
        <v>963</v>
      </c>
      <c r="F424" s="10">
        <v>8.9</v>
      </c>
      <c r="G424" s="10">
        <v>7.6</v>
      </c>
      <c r="H424" s="17"/>
      <c r="I424" s="12">
        <f>IF(H424&gt;99,G424*H424,H424*F424)</f>
        <v>0</v>
      </c>
    </row>
    <row r="425" spans="1:9" ht="99.95" customHeight="1" x14ac:dyDescent="0.25">
      <c r="A425" s="24" t="s">
        <v>1282</v>
      </c>
      <c r="B425" s="4"/>
      <c r="C425" s="4" t="s">
        <v>60</v>
      </c>
      <c r="D425" s="4" t="s">
        <v>61</v>
      </c>
      <c r="E425" s="4" t="s">
        <v>901</v>
      </c>
      <c r="F425" s="25">
        <v>5.7</v>
      </c>
      <c r="G425" s="25">
        <v>4.8</v>
      </c>
      <c r="H425" s="4"/>
      <c r="I425" s="12">
        <f>IF(H425&gt;99,G425*H425,H425*F425)</f>
        <v>0</v>
      </c>
    </row>
    <row r="426" spans="1:9" ht="99.95" customHeight="1" x14ac:dyDescent="0.25">
      <c r="A426" s="24" t="s">
        <v>1283</v>
      </c>
      <c r="B426" s="4"/>
      <c r="C426" s="4" t="s">
        <v>58</v>
      </c>
      <c r="D426" s="4" t="s">
        <v>61</v>
      </c>
      <c r="E426" s="4" t="s">
        <v>964</v>
      </c>
      <c r="F426" s="25">
        <v>5.7</v>
      </c>
      <c r="G426" s="25">
        <v>4.8</v>
      </c>
      <c r="H426" s="4"/>
      <c r="I426" s="12">
        <f>IF(H426&gt;99,G426*H426,H426*F426)</f>
        <v>0</v>
      </c>
    </row>
    <row r="427" spans="1:9" ht="99.95" customHeight="1" x14ac:dyDescent="0.25">
      <c r="A427" s="15" t="s">
        <v>1128</v>
      </c>
      <c r="B427" s="19"/>
      <c r="C427" s="4" t="s">
        <v>381</v>
      </c>
      <c r="D427" s="4" t="s">
        <v>103</v>
      </c>
      <c r="E427" s="4" t="s">
        <v>965</v>
      </c>
      <c r="F427" s="10">
        <v>13.9</v>
      </c>
      <c r="G427" s="10">
        <v>11.8</v>
      </c>
      <c r="H427" s="17"/>
      <c r="I427" s="12">
        <f>IF(H427&gt;99,G427*H427,H427*F427)</f>
        <v>0</v>
      </c>
    </row>
    <row r="428" spans="1:9" ht="99.95" customHeight="1" x14ac:dyDescent="0.25">
      <c r="A428" s="24" t="s">
        <v>353</v>
      </c>
      <c r="B428" s="4"/>
      <c r="C428" s="4" t="s">
        <v>14</v>
      </c>
      <c r="D428" s="4" t="s">
        <v>413</v>
      </c>
      <c r="E428" s="4" t="s">
        <v>180</v>
      </c>
      <c r="F428" s="25">
        <v>15.2</v>
      </c>
      <c r="G428" s="25">
        <v>12.9</v>
      </c>
      <c r="H428" s="4"/>
      <c r="I428" s="12">
        <f>IF(H428&gt;99,G428*H428,H428*F428)</f>
        <v>0</v>
      </c>
    </row>
    <row r="429" spans="1:9" ht="99.95" customHeight="1" x14ac:dyDescent="0.25">
      <c r="A429" s="24" t="s">
        <v>1255</v>
      </c>
      <c r="B429" s="4"/>
      <c r="C429" s="4" t="s">
        <v>14</v>
      </c>
      <c r="D429" s="4" t="s">
        <v>421</v>
      </c>
      <c r="E429" s="4" t="s">
        <v>966</v>
      </c>
      <c r="F429" s="25">
        <v>10</v>
      </c>
      <c r="G429" s="25">
        <v>8.5</v>
      </c>
      <c r="H429" s="4"/>
      <c r="I429" s="12">
        <f>IF(H429&gt;99,G429*H429,H429*F429)</f>
        <v>0</v>
      </c>
    </row>
    <row r="430" spans="1:9" ht="99.95" customHeight="1" x14ac:dyDescent="0.25">
      <c r="A430" s="15" t="s">
        <v>228</v>
      </c>
      <c r="B430" s="19"/>
      <c r="C430" s="4" t="s">
        <v>131</v>
      </c>
      <c r="D430" s="4" t="s">
        <v>43</v>
      </c>
      <c r="E430" s="4" t="s">
        <v>229</v>
      </c>
      <c r="F430" s="10">
        <v>9.1999999999999993</v>
      </c>
      <c r="G430" s="10">
        <v>7.9</v>
      </c>
      <c r="H430" s="17"/>
      <c r="I430" s="12">
        <f>IF(H430&gt;99,G430*H430,H430*F430)</f>
        <v>0</v>
      </c>
    </row>
    <row r="431" spans="1:9" ht="99.95" customHeight="1" x14ac:dyDescent="0.25">
      <c r="A431" s="15" t="s">
        <v>1159</v>
      </c>
      <c r="B431" s="19"/>
      <c r="C431" s="4" t="s">
        <v>1366</v>
      </c>
      <c r="D431" s="4" t="s">
        <v>43</v>
      </c>
      <c r="E431" s="4" t="s">
        <v>967</v>
      </c>
      <c r="F431" s="10">
        <v>10.9</v>
      </c>
      <c r="G431" s="10">
        <v>9.1999999999999993</v>
      </c>
      <c r="H431" s="17"/>
      <c r="I431" s="12">
        <f>IF(H431&gt;99,G431*H431,H431*F431)</f>
        <v>0</v>
      </c>
    </row>
    <row r="432" spans="1:9" ht="99.95" customHeight="1" x14ac:dyDescent="0.25">
      <c r="A432" s="8" t="s">
        <v>287</v>
      </c>
      <c r="B432" s="13"/>
      <c r="C432" s="4" t="s">
        <v>14</v>
      </c>
      <c r="D432" s="4" t="s">
        <v>457</v>
      </c>
      <c r="E432" s="4" t="s">
        <v>530</v>
      </c>
      <c r="F432" s="10">
        <v>7.2</v>
      </c>
      <c r="G432" s="10">
        <v>6.2</v>
      </c>
      <c r="H432" s="11"/>
      <c r="I432" s="12">
        <f>IF(H432&gt;99,G432*H432,H432*F432)</f>
        <v>0</v>
      </c>
    </row>
    <row r="433" spans="1:11" ht="99.95" customHeight="1" x14ac:dyDescent="0.25">
      <c r="A433" s="15" t="s">
        <v>306</v>
      </c>
      <c r="B433" s="19"/>
      <c r="C433" s="4" t="s">
        <v>163</v>
      </c>
      <c r="D433" s="4" t="s">
        <v>435</v>
      </c>
      <c r="E433" s="4" t="s">
        <v>531</v>
      </c>
      <c r="F433" s="10">
        <v>8.6</v>
      </c>
      <c r="G433" s="10">
        <v>7.4</v>
      </c>
      <c r="H433" s="17"/>
      <c r="I433" s="12">
        <f>IF(H433&gt;99,G433*H433,H433*F433)</f>
        <v>0</v>
      </c>
    </row>
    <row r="434" spans="1:11" ht="99.95" customHeight="1" x14ac:dyDescent="0.25">
      <c r="A434" s="24" t="s">
        <v>1310</v>
      </c>
      <c r="B434" s="4"/>
      <c r="C434" s="4" t="s">
        <v>58</v>
      </c>
      <c r="D434" s="4" t="s">
        <v>1492</v>
      </c>
      <c r="E434" s="4" t="s">
        <v>968</v>
      </c>
      <c r="F434" s="25">
        <v>10.3</v>
      </c>
      <c r="G434" s="25">
        <v>8.6999999999999993</v>
      </c>
      <c r="H434" s="4"/>
      <c r="I434" s="12">
        <f>IF(H434&gt;99,G434*H434,H434*F434)</f>
        <v>0</v>
      </c>
    </row>
    <row r="435" spans="1:11" ht="99.95" customHeight="1" x14ac:dyDescent="0.25">
      <c r="A435" s="8" t="s">
        <v>1105</v>
      </c>
      <c r="B435" s="13"/>
      <c r="C435" s="4" t="s">
        <v>661</v>
      </c>
      <c r="D435" s="4" t="s">
        <v>1516</v>
      </c>
      <c r="E435" s="4" t="s">
        <v>969</v>
      </c>
      <c r="F435" s="10">
        <v>6.9</v>
      </c>
      <c r="G435" s="14">
        <v>5.9</v>
      </c>
      <c r="H435" s="11"/>
      <c r="I435" s="12">
        <f>IF(H435&gt;99,G435*H435,H435*F435)</f>
        <v>0</v>
      </c>
    </row>
    <row r="436" spans="1:11" ht="99.95" customHeight="1" x14ac:dyDescent="0.25">
      <c r="A436" s="15" t="s">
        <v>616</v>
      </c>
      <c r="B436" s="19"/>
      <c r="C436" s="4" t="s">
        <v>14</v>
      </c>
      <c r="D436" s="4" t="s">
        <v>435</v>
      </c>
      <c r="E436" s="4" t="s">
        <v>970</v>
      </c>
      <c r="F436" s="10">
        <v>13.5</v>
      </c>
      <c r="G436" s="10">
        <v>11.6</v>
      </c>
      <c r="H436" s="17"/>
      <c r="I436" s="12">
        <f>IF(H436&gt;99,G436*H436,H436*F436)</f>
        <v>0</v>
      </c>
    </row>
    <row r="437" spans="1:11" ht="99.95" customHeight="1" x14ac:dyDescent="0.25">
      <c r="A437" s="8" t="s">
        <v>611</v>
      </c>
      <c r="B437" s="13"/>
      <c r="C437" s="4" t="s">
        <v>661</v>
      </c>
      <c r="D437" s="4" t="s">
        <v>458</v>
      </c>
      <c r="E437" s="4" t="s">
        <v>971</v>
      </c>
      <c r="F437" s="10">
        <v>8</v>
      </c>
      <c r="G437" s="10">
        <v>6.8</v>
      </c>
      <c r="H437" s="11"/>
      <c r="I437" s="12">
        <f>IF(H437&gt;99,G437*H437,H437*F437)</f>
        <v>0</v>
      </c>
    </row>
    <row r="438" spans="1:11" ht="99.95" customHeight="1" x14ac:dyDescent="0.25">
      <c r="A438" s="24" t="s">
        <v>230</v>
      </c>
      <c r="B438" s="4"/>
      <c r="C438" s="4" t="s">
        <v>59</v>
      </c>
      <c r="D438" s="4" t="s">
        <v>161</v>
      </c>
      <c r="E438" s="4" t="s">
        <v>231</v>
      </c>
      <c r="F438" s="25">
        <v>8.8000000000000007</v>
      </c>
      <c r="G438" s="25">
        <v>7.5</v>
      </c>
      <c r="H438" s="4"/>
      <c r="I438" s="12">
        <f>IF(H438&gt;99,G438*H438,H438*F438)</f>
        <v>0</v>
      </c>
      <c r="J438" s="22"/>
      <c r="K438" s="23"/>
    </row>
    <row r="439" spans="1:11" ht="99.95" customHeight="1" x14ac:dyDescent="0.25">
      <c r="A439" s="24" t="s">
        <v>232</v>
      </c>
      <c r="B439" s="4"/>
      <c r="C439" s="4" t="s">
        <v>58</v>
      </c>
      <c r="D439" s="4" t="s">
        <v>43</v>
      </c>
      <c r="E439" s="4" t="s">
        <v>233</v>
      </c>
      <c r="F439" s="25">
        <v>10.9</v>
      </c>
      <c r="G439" s="25">
        <v>9.1999999999999993</v>
      </c>
      <c r="H439" s="4"/>
      <c r="I439" s="12">
        <f>IF(H439&gt;99,G439*H439,H439*F439)</f>
        <v>0</v>
      </c>
      <c r="J439" s="22"/>
      <c r="K439" s="23"/>
    </row>
    <row r="440" spans="1:11" ht="99.95" customHeight="1" x14ac:dyDescent="0.25">
      <c r="A440" s="15" t="s">
        <v>1129</v>
      </c>
      <c r="B440" s="19"/>
      <c r="C440" s="21" t="s">
        <v>58</v>
      </c>
      <c r="D440" s="4" t="s">
        <v>1517</v>
      </c>
      <c r="E440" s="4" t="s">
        <v>972</v>
      </c>
      <c r="F440" s="10">
        <v>9.1999999999999993</v>
      </c>
      <c r="G440" s="10">
        <v>7.9</v>
      </c>
      <c r="H440" s="17"/>
      <c r="I440" s="12">
        <f>IF(H440&gt;99,G440*H440,H440*F440)</f>
        <v>0</v>
      </c>
    </row>
    <row r="441" spans="1:11" ht="99.95" customHeight="1" x14ac:dyDescent="0.25">
      <c r="A441" s="24" t="s">
        <v>1256</v>
      </c>
      <c r="B441" s="4"/>
      <c r="C441" s="4" t="s">
        <v>39</v>
      </c>
      <c r="D441" s="4" t="s">
        <v>104</v>
      </c>
      <c r="E441" s="4" t="s">
        <v>973</v>
      </c>
      <c r="F441" s="25">
        <v>7.2</v>
      </c>
      <c r="G441" s="25">
        <v>6.2</v>
      </c>
      <c r="H441" s="4"/>
      <c r="I441" s="12">
        <f>IF(H441&gt;99,G441*H441,H441*F441)</f>
        <v>0</v>
      </c>
    </row>
    <row r="442" spans="1:11" ht="99.95" customHeight="1" x14ac:dyDescent="0.25">
      <c r="A442" s="24" t="s">
        <v>340</v>
      </c>
      <c r="B442" s="4"/>
      <c r="C442" s="4" t="s">
        <v>14</v>
      </c>
      <c r="D442" s="4" t="s">
        <v>459</v>
      </c>
      <c r="E442" s="4" t="s">
        <v>532</v>
      </c>
      <c r="F442" s="25">
        <v>6</v>
      </c>
      <c r="G442" s="25">
        <v>5</v>
      </c>
      <c r="H442" s="4"/>
      <c r="I442" s="12">
        <f>IF(H442&gt;99,G442*H442,H442*F442)</f>
        <v>0</v>
      </c>
    </row>
    <row r="443" spans="1:11" ht="99.95" customHeight="1" x14ac:dyDescent="0.25">
      <c r="A443" s="24" t="s">
        <v>357</v>
      </c>
      <c r="B443" s="4"/>
      <c r="C443" s="4" t="s">
        <v>11</v>
      </c>
      <c r="D443" s="4" t="s">
        <v>439</v>
      </c>
      <c r="E443" s="4" t="s">
        <v>533</v>
      </c>
      <c r="F443" s="25">
        <v>11.7</v>
      </c>
      <c r="G443" s="25">
        <v>9.9</v>
      </c>
      <c r="H443" s="4"/>
      <c r="I443" s="12">
        <f>IF(H443&gt;99,G443*H443,H443*F443)</f>
        <v>0</v>
      </c>
    </row>
    <row r="444" spans="1:11" ht="99.95" customHeight="1" x14ac:dyDescent="0.25">
      <c r="A444" s="15" t="s">
        <v>234</v>
      </c>
      <c r="B444" s="19"/>
      <c r="C444" s="21" t="s">
        <v>39</v>
      </c>
      <c r="D444" s="4" t="s">
        <v>235</v>
      </c>
      <c r="E444" s="4" t="s">
        <v>236</v>
      </c>
      <c r="F444" s="10">
        <v>10.199999999999999</v>
      </c>
      <c r="G444" s="10">
        <v>8.6</v>
      </c>
      <c r="H444" s="17"/>
      <c r="I444" s="12">
        <f>IF(H444&gt;99,G444*H444,H444*F444)</f>
        <v>0</v>
      </c>
    </row>
    <row r="445" spans="1:11" ht="99.95" customHeight="1" x14ac:dyDescent="0.25">
      <c r="A445" s="15" t="s">
        <v>1130</v>
      </c>
      <c r="B445" s="19"/>
      <c r="C445" s="4" t="s">
        <v>39</v>
      </c>
      <c r="D445" s="4" t="s">
        <v>235</v>
      </c>
      <c r="E445" s="4" t="s">
        <v>974</v>
      </c>
      <c r="F445" s="10">
        <v>9.6</v>
      </c>
      <c r="G445" s="10">
        <v>8.1</v>
      </c>
      <c r="H445" s="17"/>
      <c r="I445" s="12">
        <f>IF(H445&gt;99,G445*H445,H445*F445)</f>
        <v>0</v>
      </c>
    </row>
    <row r="446" spans="1:11" ht="99.95" customHeight="1" x14ac:dyDescent="0.25">
      <c r="A446" s="15" t="s">
        <v>1160</v>
      </c>
      <c r="B446" s="19"/>
      <c r="C446" s="4" t="s">
        <v>382</v>
      </c>
      <c r="D446" s="4" t="s">
        <v>1513</v>
      </c>
      <c r="E446" s="4" t="s">
        <v>975</v>
      </c>
      <c r="F446" s="10">
        <v>11.2</v>
      </c>
      <c r="G446" s="10">
        <v>9.6</v>
      </c>
      <c r="H446" s="17"/>
      <c r="I446" s="12">
        <f>IF(H446&gt;99,G446*H446,H446*F446)</f>
        <v>0</v>
      </c>
    </row>
    <row r="447" spans="1:11" ht="99.95" customHeight="1" x14ac:dyDescent="0.25">
      <c r="A447" s="24" t="s">
        <v>237</v>
      </c>
      <c r="B447" s="4"/>
      <c r="C447" s="4" t="s">
        <v>163</v>
      </c>
      <c r="D447" s="4" t="s">
        <v>96</v>
      </c>
      <c r="E447" s="4" t="s">
        <v>238</v>
      </c>
      <c r="F447" s="25">
        <v>5.7</v>
      </c>
      <c r="G447" s="25">
        <v>4.8</v>
      </c>
      <c r="H447" s="4"/>
      <c r="I447" s="12">
        <f>IF(H447&gt;99,G447*H447,H447*F447)</f>
        <v>0</v>
      </c>
    </row>
    <row r="448" spans="1:11" ht="99.95" customHeight="1" x14ac:dyDescent="0.25">
      <c r="A448" s="24" t="s">
        <v>1311</v>
      </c>
      <c r="B448" s="4"/>
      <c r="C448" s="4" t="s">
        <v>1364</v>
      </c>
      <c r="D448" s="4" t="s">
        <v>103</v>
      </c>
      <c r="E448" s="4" t="s">
        <v>976</v>
      </c>
      <c r="F448" s="25">
        <v>11.9</v>
      </c>
      <c r="G448" s="25">
        <v>10.1</v>
      </c>
      <c r="H448" s="4"/>
      <c r="I448" s="12">
        <f>IF(H448&gt;99,G448*H448,H448*F448)</f>
        <v>0</v>
      </c>
    </row>
    <row r="449" spans="1:11" ht="99.95" customHeight="1" x14ac:dyDescent="0.25">
      <c r="A449" s="24" t="s">
        <v>1284</v>
      </c>
      <c r="B449" s="4"/>
      <c r="C449" s="4" t="s">
        <v>39</v>
      </c>
      <c r="D449" s="4" t="s">
        <v>1518</v>
      </c>
      <c r="E449" s="4" t="s">
        <v>977</v>
      </c>
      <c r="F449" s="25">
        <v>5</v>
      </c>
      <c r="G449" s="25">
        <v>4.3</v>
      </c>
      <c r="H449" s="4"/>
      <c r="I449" s="12">
        <f>IF(H449&gt;99,G449*H449,H449*F449)</f>
        <v>0</v>
      </c>
    </row>
    <row r="450" spans="1:11" ht="99.95" customHeight="1" x14ac:dyDescent="0.25">
      <c r="A450" s="24" t="s">
        <v>637</v>
      </c>
      <c r="B450" s="4"/>
      <c r="C450" s="4" t="s">
        <v>131</v>
      </c>
      <c r="D450" s="4" t="s">
        <v>439</v>
      </c>
      <c r="E450" s="4" t="s">
        <v>978</v>
      </c>
      <c r="F450" s="25">
        <v>11.6</v>
      </c>
      <c r="G450" s="25">
        <v>9.9</v>
      </c>
      <c r="H450" s="4"/>
      <c r="I450" s="12">
        <f>IF(H450&gt;99,G450*H450,H450*F450)</f>
        <v>0</v>
      </c>
    </row>
    <row r="451" spans="1:11" ht="99.95" customHeight="1" x14ac:dyDescent="0.25">
      <c r="A451" s="24" t="s">
        <v>360</v>
      </c>
      <c r="B451" s="4"/>
      <c r="C451" s="4" t="s">
        <v>39</v>
      </c>
      <c r="D451" s="4" t="s">
        <v>460</v>
      </c>
      <c r="E451" s="4" t="s">
        <v>534</v>
      </c>
      <c r="F451" s="25">
        <v>10.6</v>
      </c>
      <c r="G451" s="25">
        <v>9</v>
      </c>
      <c r="H451" s="4"/>
      <c r="I451" s="12">
        <f>IF(H451&gt;99,G451*H451,H451*F451)</f>
        <v>0</v>
      </c>
    </row>
    <row r="452" spans="1:11" ht="99.95" customHeight="1" x14ac:dyDescent="0.25">
      <c r="A452" s="24" t="s">
        <v>354</v>
      </c>
      <c r="B452" s="4"/>
      <c r="C452" s="4" t="s">
        <v>381</v>
      </c>
      <c r="D452" s="4" t="s">
        <v>103</v>
      </c>
      <c r="E452" s="4" t="s">
        <v>535</v>
      </c>
      <c r="F452" s="25">
        <v>13.2</v>
      </c>
      <c r="G452" s="25">
        <v>11.2</v>
      </c>
      <c r="H452" s="4"/>
      <c r="I452" s="12">
        <f>IF(H452&gt;99,G452*H452,H452*F452)</f>
        <v>0</v>
      </c>
    </row>
    <row r="453" spans="1:11" ht="99.95" customHeight="1" x14ac:dyDescent="0.25">
      <c r="A453" s="24" t="s">
        <v>1312</v>
      </c>
      <c r="B453" s="4"/>
      <c r="C453" s="4" t="s">
        <v>39</v>
      </c>
      <c r="D453" s="4" t="s">
        <v>103</v>
      </c>
      <c r="E453" s="4" t="s">
        <v>979</v>
      </c>
      <c r="F453" s="25">
        <v>12.9</v>
      </c>
      <c r="G453" s="25">
        <v>11</v>
      </c>
      <c r="H453" s="4"/>
      <c r="I453" s="12">
        <f>IF(H453&gt;99,G453*H453,H453*F453)</f>
        <v>0</v>
      </c>
    </row>
    <row r="454" spans="1:11" ht="99.95" customHeight="1" x14ac:dyDescent="0.25">
      <c r="A454" s="15" t="s">
        <v>1131</v>
      </c>
      <c r="B454" s="19"/>
      <c r="C454" s="4" t="s">
        <v>39</v>
      </c>
      <c r="D454" s="4" t="s">
        <v>29</v>
      </c>
      <c r="E454" s="4" t="s">
        <v>980</v>
      </c>
      <c r="F454" s="10">
        <v>9.1999999999999993</v>
      </c>
      <c r="G454" s="10">
        <v>7.9</v>
      </c>
      <c r="H454" s="17"/>
      <c r="I454" s="12">
        <f>IF(H454&gt;99,G454*H454,H454*F454)</f>
        <v>0</v>
      </c>
    </row>
    <row r="455" spans="1:11" ht="99.95" customHeight="1" x14ac:dyDescent="0.25">
      <c r="A455" s="24" t="s">
        <v>1224</v>
      </c>
      <c r="B455" s="4"/>
      <c r="C455" s="4" t="s">
        <v>39</v>
      </c>
      <c r="D455" s="4" t="s">
        <v>1519</v>
      </c>
      <c r="E455" s="4" t="s">
        <v>981</v>
      </c>
      <c r="F455" s="25">
        <v>10.9</v>
      </c>
      <c r="G455" s="25">
        <v>9.1999999999999993</v>
      </c>
      <c r="H455" s="4"/>
      <c r="I455" s="12">
        <f>IF(H455&gt;99,G455*H455,H455*F455)</f>
        <v>0</v>
      </c>
    </row>
    <row r="456" spans="1:11" ht="99.95" customHeight="1" x14ac:dyDescent="0.25">
      <c r="A456" s="8" t="s">
        <v>1084</v>
      </c>
      <c r="B456" s="13"/>
      <c r="C456" s="4" t="s">
        <v>39</v>
      </c>
      <c r="D456" s="4" t="s">
        <v>62</v>
      </c>
      <c r="E456" s="4" t="s">
        <v>982</v>
      </c>
      <c r="F456" s="10">
        <v>6.3</v>
      </c>
      <c r="G456" s="10">
        <v>5.4</v>
      </c>
      <c r="H456" s="11"/>
      <c r="I456" s="12">
        <f>IF(H456&gt;99,G456*H456,H456*F456)</f>
        <v>0</v>
      </c>
    </row>
    <row r="457" spans="1:11" ht="99.95" customHeight="1" x14ac:dyDescent="0.25">
      <c r="A457" s="24" t="s">
        <v>1313</v>
      </c>
      <c r="B457" s="4"/>
      <c r="C457" s="4" t="s">
        <v>39</v>
      </c>
      <c r="D457" s="4" t="s">
        <v>103</v>
      </c>
      <c r="E457" s="4" t="s">
        <v>983</v>
      </c>
      <c r="F457" s="25">
        <v>12.9</v>
      </c>
      <c r="G457" s="25">
        <v>11</v>
      </c>
      <c r="H457" s="4"/>
      <c r="I457" s="12">
        <f>IF(H457&gt;99,G457*H457,H457*F457)</f>
        <v>0</v>
      </c>
    </row>
    <row r="458" spans="1:11" ht="99.95" customHeight="1" x14ac:dyDescent="0.25">
      <c r="A458" s="24" t="s">
        <v>1257</v>
      </c>
      <c r="B458" s="4"/>
      <c r="C458" s="4" t="s">
        <v>39</v>
      </c>
      <c r="D458" s="4" t="s">
        <v>132</v>
      </c>
      <c r="E458" s="4" t="s">
        <v>984</v>
      </c>
      <c r="F458" s="25">
        <v>9.1999999999999993</v>
      </c>
      <c r="G458" s="25">
        <v>7.9</v>
      </c>
      <c r="H458" s="4"/>
      <c r="I458" s="12">
        <f>IF(H458&gt;99,G458*H458,H458*F458)</f>
        <v>0</v>
      </c>
    </row>
    <row r="459" spans="1:11" ht="99.95" customHeight="1" x14ac:dyDescent="0.25">
      <c r="A459" s="24" t="s">
        <v>326</v>
      </c>
      <c r="B459" s="4"/>
      <c r="C459" s="4" t="s">
        <v>39</v>
      </c>
      <c r="D459" s="4" t="s">
        <v>43</v>
      </c>
      <c r="E459" s="4" t="s">
        <v>536</v>
      </c>
      <c r="F459" s="25">
        <v>10.9</v>
      </c>
      <c r="G459" s="25">
        <v>9.1999999999999993</v>
      </c>
      <c r="H459" s="4"/>
      <c r="I459" s="12">
        <f>IF(H459&gt;99,G459*H459,H459*F459)</f>
        <v>0</v>
      </c>
      <c r="J459" s="22"/>
      <c r="K459" s="23"/>
    </row>
    <row r="460" spans="1:11" ht="99.95" customHeight="1" x14ac:dyDescent="0.25">
      <c r="A460" s="8" t="s">
        <v>1085</v>
      </c>
      <c r="B460" s="13"/>
      <c r="C460" s="4" t="s">
        <v>1391</v>
      </c>
      <c r="D460" s="4" t="s">
        <v>62</v>
      </c>
      <c r="E460" s="4" t="s">
        <v>985</v>
      </c>
      <c r="F460" s="10">
        <v>8.3000000000000007</v>
      </c>
      <c r="G460" s="10">
        <v>7</v>
      </c>
      <c r="H460" s="11"/>
      <c r="I460" s="12">
        <f>IF(H460&gt;99,G460*H460,H460*F460)</f>
        <v>0</v>
      </c>
    </row>
    <row r="461" spans="1:11" ht="99.95" customHeight="1" x14ac:dyDescent="0.25">
      <c r="A461" s="24" t="s">
        <v>1285</v>
      </c>
      <c r="B461" s="4"/>
      <c r="C461" s="4" t="s">
        <v>131</v>
      </c>
      <c r="D461" s="4" t="s">
        <v>1520</v>
      </c>
      <c r="E461" s="4" t="s">
        <v>986</v>
      </c>
      <c r="F461" s="25">
        <v>11.9</v>
      </c>
      <c r="G461" s="25">
        <v>10.1</v>
      </c>
      <c r="H461" s="4"/>
      <c r="I461" s="12">
        <f>IF(H461&gt;99,G461*H461,H461*F461)</f>
        <v>0</v>
      </c>
    </row>
    <row r="462" spans="1:11" ht="99.95" customHeight="1" x14ac:dyDescent="0.25">
      <c r="A462" s="15" t="s">
        <v>1132</v>
      </c>
      <c r="B462" s="19"/>
      <c r="C462" s="21" t="s">
        <v>14</v>
      </c>
      <c r="D462" s="4" t="s">
        <v>435</v>
      </c>
      <c r="E462" s="4" t="s">
        <v>987</v>
      </c>
      <c r="F462" s="10">
        <v>9.1999999999999993</v>
      </c>
      <c r="G462" s="10">
        <v>7.9</v>
      </c>
      <c r="H462" s="17"/>
      <c r="I462" s="12">
        <f>IF(H462&gt;99,G462*H462,H462*F462)</f>
        <v>0</v>
      </c>
    </row>
    <row r="463" spans="1:11" ht="99.95" customHeight="1" x14ac:dyDescent="0.25">
      <c r="A463" s="15" t="s">
        <v>620</v>
      </c>
      <c r="B463" s="19"/>
      <c r="C463" s="4" t="s">
        <v>667</v>
      </c>
      <c r="D463" s="4" t="s">
        <v>692</v>
      </c>
      <c r="E463" s="4" t="s">
        <v>988</v>
      </c>
      <c r="F463" s="10">
        <v>9.1999999999999993</v>
      </c>
      <c r="G463" s="10">
        <v>7.9</v>
      </c>
      <c r="H463" s="17"/>
      <c r="I463" s="12">
        <f>IF(H463&gt;99,G463*H463,H463*F463)</f>
        <v>0</v>
      </c>
    </row>
    <row r="464" spans="1:11" ht="99.95" customHeight="1" x14ac:dyDescent="0.25">
      <c r="A464" s="24" t="s">
        <v>1342</v>
      </c>
      <c r="B464" s="4"/>
      <c r="C464" s="4" t="s">
        <v>1364</v>
      </c>
      <c r="D464" s="4" t="s">
        <v>1521</v>
      </c>
      <c r="E464" s="4" t="s">
        <v>989</v>
      </c>
      <c r="F464" s="25">
        <v>10.3</v>
      </c>
      <c r="G464" s="25">
        <v>8.6999999999999993</v>
      </c>
      <c r="H464" s="4"/>
      <c r="I464" s="12">
        <f>IF(H464&gt;99,G464*H464,H464*F464)</f>
        <v>0</v>
      </c>
    </row>
    <row r="465" spans="1:11" ht="99.95" customHeight="1" x14ac:dyDescent="0.25">
      <c r="A465" s="15" t="s">
        <v>1161</v>
      </c>
      <c r="B465" s="19"/>
      <c r="C465" s="4" t="s">
        <v>58</v>
      </c>
      <c r="D465" s="4" t="s">
        <v>1522</v>
      </c>
      <c r="E465" s="4" t="s">
        <v>990</v>
      </c>
      <c r="F465" s="10">
        <v>6.6</v>
      </c>
      <c r="G465" s="10">
        <v>5.7</v>
      </c>
      <c r="H465" s="17"/>
      <c r="I465" s="12">
        <f>IF(H465&gt;99,G465*H465,H465*F465)</f>
        <v>0</v>
      </c>
    </row>
    <row r="466" spans="1:11" ht="99.95" customHeight="1" x14ac:dyDescent="0.25">
      <c r="A466" s="24" t="s">
        <v>1258</v>
      </c>
      <c r="B466" s="4"/>
      <c r="C466" s="4" t="s">
        <v>11</v>
      </c>
      <c r="D466" s="4" t="s">
        <v>43</v>
      </c>
      <c r="E466" s="4" t="s">
        <v>991</v>
      </c>
      <c r="F466" s="25">
        <v>10.6</v>
      </c>
      <c r="G466" s="25">
        <v>9</v>
      </c>
      <c r="H466" s="4"/>
      <c r="I466" s="12">
        <f>IF(H466&gt;99,G466*H466,H466*F466)</f>
        <v>0</v>
      </c>
    </row>
    <row r="467" spans="1:11" ht="99.95" customHeight="1" x14ac:dyDescent="0.25">
      <c r="A467" s="24" t="s">
        <v>1259</v>
      </c>
      <c r="B467" s="4"/>
      <c r="C467" s="4" t="s">
        <v>11</v>
      </c>
      <c r="D467" s="4" t="s">
        <v>1523</v>
      </c>
      <c r="E467" s="4" t="s">
        <v>992</v>
      </c>
      <c r="F467" s="25">
        <v>8.9</v>
      </c>
      <c r="G467" s="25">
        <v>7.6</v>
      </c>
      <c r="H467" s="4"/>
      <c r="I467" s="12">
        <f>IF(H467&gt;99,G467*H467,H467*F467)</f>
        <v>0</v>
      </c>
    </row>
    <row r="468" spans="1:11" ht="99.95" customHeight="1" x14ac:dyDescent="0.25">
      <c r="A468" s="15" t="s">
        <v>1133</v>
      </c>
      <c r="B468" s="19"/>
      <c r="C468" s="21" t="s">
        <v>82</v>
      </c>
      <c r="D468" s="4" t="s">
        <v>1524</v>
      </c>
      <c r="E468" s="4" t="s">
        <v>993</v>
      </c>
      <c r="F468" s="10">
        <v>9.1999999999999993</v>
      </c>
      <c r="G468" s="10">
        <v>7.9</v>
      </c>
      <c r="H468" s="17"/>
      <c r="I468" s="12">
        <f>IF(H468&gt;99,G468*H468,H468*F468)</f>
        <v>0</v>
      </c>
    </row>
    <row r="469" spans="1:11" ht="99.95" customHeight="1" x14ac:dyDescent="0.25">
      <c r="A469" s="24" t="s">
        <v>333</v>
      </c>
      <c r="B469" s="4"/>
      <c r="C469" s="4" t="s">
        <v>394</v>
      </c>
      <c r="D469" s="4" t="s">
        <v>461</v>
      </c>
      <c r="E469" s="4" t="s">
        <v>537</v>
      </c>
      <c r="F469" s="25">
        <v>10.9</v>
      </c>
      <c r="G469" s="25">
        <v>9.1999999999999993</v>
      </c>
      <c r="H469" s="4"/>
      <c r="I469" s="12">
        <f>IF(H469&gt;99,G469*H469,H469*F469)</f>
        <v>0</v>
      </c>
    </row>
    <row r="470" spans="1:11" ht="99.95" customHeight="1" x14ac:dyDescent="0.25">
      <c r="A470" s="15" t="s">
        <v>1162</v>
      </c>
      <c r="B470" s="19"/>
      <c r="C470" s="4" t="s">
        <v>38</v>
      </c>
      <c r="D470" s="4" t="s">
        <v>43</v>
      </c>
      <c r="E470" s="4" t="s">
        <v>994</v>
      </c>
      <c r="F470" s="10">
        <v>12.6</v>
      </c>
      <c r="G470" s="10">
        <v>10.7</v>
      </c>
      <c r="H470" s="17"/>
      <c r="I470" s="12">
        <f>IF(H470&gt;99,G470*H470,H470*F470)</f>
        <v>0</v>
      </c>
    </row>
    <row r="471" spans="1:11" ht="99.95" customHeight="1" x14ac:dyDescent="0.25">
      <c r="A471" s="24" t="s">
        <v>1260</v>
      </c>
      <c r="B471" s="4"/>
      <c r="C471" s="4" t="s">
        <v>39</v>
      </c>
      <c r="D471" s="4" t="s">
        <v>1525</v>
      </c>
      <c r="E471" s="4" t="s">
        <v>995</v>
      </c>
      <c r="F471" s="25">
        <v>10.6</v>
      </c>
      <c r="G471" s="25">
        <v>9</v>
      </c>
      <c r="H471" s="4"/>
      <c r="I471" s="12">
        <f>IF(H471&gt;99,G471*H471,H471*F471)</f>
        <v>0</v>
      </c>
    </row>
    <row r="472" spans="1:11" ht="99.95" customHeight="1" x14ac:dyDescent="0.25">
      <c r="A472" s="24" t="s">
        <v>355</v>
      </c>
      <c r="B472" s="4"/>
      <c r="C472" s="4" t="s">
        <v>412</v>
      </c>
      <c r="D472" s="4" t="s">
        <v>462</v>
      </c>
      <c r="E472" s="4" t="s">
        <v>538</v>
      </c>
      <c r="F472" s="25">
        <v>11.3</v>
      </c>
      <c r="G472" s="25">
        <v>9.6999999999999993</v>
      </c>
      <c r="H472" s="4"/>
      <c r="I472" s="12">
        <f>IF(H472&gt;99,G472*H472,H472*F472)</f>
        <v>0</v>
      </c>
    </row>
    <row r="473" spans="1:11" ht="99.95" customHeight="1" x14ac:dyDescent="0.25">
      <c r="A473" s="15" t="s">
        <v>1134</v>
      </c>
      <c r="B473" s="19"/>
      <c r="C473" s="4" t="s">
        <v>58</v>
      </c>
      <c r="D473" s="4" t="s">
        <v>80</v>
      </c>
      <c r="E473" s="4" t="s">
        <v>996</v>
      </c>
      <c r="F473" s="10">
        <v>9.6</v>
      </c>
      <c r="G473" s="10">
        <v>8.1</v>
      </c>
      <c r="H473" s="17"/>
      <c r="I473" s="12">
        <f>IF(H473&gt;99,G473*H473,H473*F473)</f>
        <v>0</v>
      </c>
    </row>
    <row r="474" spans="1:11" ht="99.95" customHeight="1" x14ac:dyDescent="0.25">
      <c r="A474" s="24" t="s">
        <v>625</v>
      </c>
      <c r="B474" s="4"/>
      <c r="C474" s="4" t="s">
        <v>58</v>
      </c>
      <c r="D474" s="4" t="s">
        <v>693</v>
      </c>
      <c r="E474" s="4" t="s">
        <v>997</v>
      </c>
      <c r="F474" s="25">
        <v>10</v>
      </c>
      <c r="G474" s="25">
        <v>8.5</v>
      </c>
      <c r="H474" s="4"/>
      <c r="I474" s="12">
        <f>IF(H474&gt;99,G474*H474,H474*F474)</f>
        <v>0</v>
      </c>
      <c r="J474" s="22"/>
      <c r="K474" s="23"/>
    </row>
    <row r="475" spans="1:11" ht="99.95" customHeight="1" x14ac:dyDescent="0.25">
      <c r="A475" s="24" t="s">
        <v>1193</v>
      </c>
      <c r="B475" s="4"/>
      <c r="C475" s="4" t="s">
        <v>387</v>
      </c>
      <c r="D475" s="4" t="s">
        <v>1526</v>
      </c>
      <c r="E475" s="4" t="s">
        <v>998</v>
      </c>
      <c r="F475" s="25">
        <v>11.2</v>
      </c>
      <c r="G475" s="25">
        <v>9.6</v>
      </c>
      <c r="H475" s="4"/>
      <c r="I475" s="12">
        <f>IF(H475&gt;99,G475*H475,H475*F475)</f>
        <v>0</v>
      </c>
      <c r="J475" s="22"/>
      <c r="K475" s="23"/>
    </row>
    <row r="476" spans="1:11" ht="99.95" customHeight="1" x14ac:dyDescent="0.25">
      <c r="A476" s="24" t="s">
        <v>356</v>
      </c>
      <c r="B476" s="4"/>
      <c r="C476" s="4" t="s">
        <v>39</v>
      </c>
      <c r="D476" s="4" t="s">
        <v>458</v>
      </c>
      <c r="E476" s="4" t="s">
        <v>539</v>
      </c>
      <c r="F476" s="25">
        <v>12.6</v>
      </c>
      <c r="G476" s="25">
        <v>10.7</v>
      </c>
      <c r="H476" s="4"/>
      <c r="I476" s="12">
        <f>IF(H476&gt;99,G476*H476,H476*F476)</f>
        <v>0</v>
      </c>
    </row>
    <row r="477" spans="1:11" ht="99.95" customHeight="1" x14ac:dyDescent="0.25">
      <c r="A477" s="24" t="s">
        <v>1343</v>
      </c>
      <c r="B477" s="4"/>
      <c r="C477" s="4" t="s">
        <v>407</v>
      </c>
      <c r="D477" s="4" t="s">
        <v>1527</v>
      </c>
      <c r="E477" s="4" t="s">
        <v>999</v>
      </c>
      <c r="F477" s="25">
        <v>12.9</v>
      </c>
      <c r="G477" s="25">
        <v>11</v>
      </c>
      <c r="H477" s="4"/>
      <c r="I477" s="12">
        <f>IF(H477&gt;99,G477*H477,H477*F477)</f>
        <v>0</v>
      </c>
    </row>
    <row r="478" spans="1:11" ht="99.95" customHeight="1" x14ac:dyDescent="0.25">
      <c r="A478" s="24" t="s">
        <v>1344</v>
      </c>
      <c r="B478" s="4"/>
      <c r="C478" s="4" t="s">
        <v>14</v>
      </c>
      <c r="D478" s="4" t="s">
        <v>445</v>
      </c>
      <c r="E478" s="4" t="s">
        <v>1000</v>
      </c>
      <c r="F478" s="25">
        <v>14.2</v>
      </c>
      <c r="G478" s="25">
        <v>12.1</v>
      </c>
      <c r="H478" s="4"/>
      <c r="I478" s="12">
        <f>IF(H478&gt;99,G478*H478,H478*F478)</f>
        <v>0</v>
      </c>
    </row>
    <row r="479" spans="1:11" ht="99.95" customHeight="1" x14ac:dyDescent="0.25">
      <c r="A479" s="24" t="s">
        <v>1286</v>
      </c>
      <c r="B479" s="4"/>
      <c r="C479" s="4" t="s">
        <v>48</v>
      </c>
      <c r="D479" s="4" t="s">
        <v>1500</v>
      </c>
      <c r="E479" s="4" t="s">
        <v>1001</v>
      </c>
      <c r="F479" s="25">
        <v>10.3</v>
      </c>
      <c r="G479" s="25">
        <v>8.6999999999999993</v>
      </c>
      <c r="H479" s="4"/>
      <c r="I479" s="12">
        <f>IF(H479&gt;99,G479*H479,H479*F479)</f>
        <v>0</v>
      </c>
    </row>
    <row r="480" spans="1:11" ht="99.95" customHeight="1" x14ac:dyDescent="0.25">
      <c r="A480" s="15" t="s">
        <v>307</v>
      </c>
      <c r="B480" s="19"/>
      <c r="C480" s="21" t="s">
        <v>407</v>
      </c>
      <c r="D480" s="4" t="s">
        <v>80</v>
      </c>
      <c r="E480" s="4" t="s">
        <v>540</v>
      </c>
      <c r="F480" s="10">
        <v>18.2</v>
      </c>
      <c r="G480" s="10">
        <v>15.4</v>
      </c>
      <c r="H480" s="17"/>
      <c r="I480" s="12">
        <f>IF(H480&gt;99,G480*H480,H480*F480)</f>
        <v>0</v>
      </c>
    </row>
    <row r="481" spans="1:11" ht="99.95" customHeight="1" x14ac:dyDescent="0.25">
      <c r="A481" s="24" t="s">
        <v>1287</v>
      </c>
      <c r="B481" s="4"/>
      <c r="C481" s="4" t="s">
        <v>48</v>
      </c>
      <c r="D481" s="4" t="s">
        <v>1528</v>
      </c>
      <c r="E481" s="4" t="s">
        <v>1002</v>
      </c>
      <c r="F481" s="25">
        <v>7.1</v>
      </c>
      <c r="G481" s="25">
        <v>6.1</v>
      </c>
      <c r="H481" s="4"/>
      <c r="I481" s="12">
        <f>IF(H481&gt;99,G481*H481,H481*F481)</f>
        <v>0</v>
      </c>
    </row>
    <row r="482" spans="1:11" ht="99.95" customHeight="1" x14ac:dyDescent="0.25">
      <c r="A482" s="24" t="s">
        <v>1288</v>
      </c>
      <c r="B482" s="4"/>
      <c r="C482" s="4" t="s">
        <v>48</v>
      </c>
      <c r="D482" s="4" t="s">
        <v>1528</v>
      </c>
      <c r="E482" s="4" t="s">
        <v>1003</v>
      </c>
      <c r="F482" s="25">
        <v>8.9</v>
      </c>
      <c r="G482" s="25">
        <v>7.6</v>
      </c>
      <c r="H482" s="4"/>
      <c r="I482" s="12">
        <f>IF(H482&gt;99,G482*H482,H482*F482)</f>
        <v>0</v>
      </c>
    </row>
    <row r="483" spans="1:11" ht="99.95" customHeight="1" x14ac:dyDescent="0.25">
      <c r="A483" s="24" t="s">
        <v>1289</v>
      </c>
      <c r="B483" s="4"/>
      <c r="C483" s="4" t="s">
        <v>48</v>
      </c>
      <c r="D483" s="4" t="s">
        <v>1528</v>
      </c>
      <c r="E483" s="4" t="s">
        <v>1004</v>
      </c>
      <c r="F483" s="25">
        <v>8</v>
      </c>
      <c r="G483" s="25">
        <v>6.8</v>
      </c>
      <c r="H483" s="4"/>
      <c r="I483" s="12">
        <f>IF(H483&gt;99,G483*H483,H483*F483)</f>
        <v>0</v>
      </c>
    </row>
    <row r="484" spans="1:11" ht="99.95" customHeight="1" x14ac:dyDescent="0.25">
      <c r="A484" s="15" t="s">
        <v>1163</v>
      </c>
      <c r="B484" s="19"/>
      <c r="C484" s="4" t="s">
        <v>11</v>
      </c>
      <c r="D484" s="4" t="s">
        <v>1456</v>
      </c>
      <c r="E484" s="4" t="s">
        <v>1005</v>
      </c>
      <c r="F484" s="10">
        <v>10.9</v>
      </c>
      <c r="G484" s="10">
        <v>9.1999999999999993</v>
      </c>
      <c r="H484" s="17"/>
      <c r="I484" s="12">
        <f>IF(H484&gt;99,G484*H484,H484*F484)</f>
        <v>0</v>
      </c>
    </row>
    <row r="485" spans="1:11" ht="99.95" customHeight="1" x14ac:dyDescent="0.25">
      <c r="A485" s="15" t="s">
        <v>1135</v>
      </c>
      <c r="B485" s="19"/>
      <c r="C485" s="4" t="s">
        <v>407</v>
      </c>
      <c r="D485" s="4" t="s">
        <v>1529</v>
      </c>
      <c r="E485" s="4" t="s">
        <v>1006</v>
      </c>
      <c r="F485" s="10">
        <v>9.1999999999999993</v>
      </c>
      <c r="G485" s="10">
        <v>7.9</v>
      </c>
      <c r="H485" s="17"/>
      <c r="I485" s="12">
        <f>IF(H485&gt;99,G485*H485,H485*F485)</f>
        <v>0</v>
      </c>
    </row>
    <row r="486" spans="1:11" ht="99.95" customHeight="1" x14ac:dyDescent="0.25">
      <c r="A486" s="24" t="s">
        <v>626</v>
      </c>
      <c r="B486" s="4"/>
      <c r="C486" s="4" t="s">
        <v>658</v>
      </c>
      <c r="D486" s="4" t="s">
        <v>694</v>
      </c>
      <c r="E486" s="4" t="s">
        <v>1007</v>
      </c>
      <c r="F486" s="25">
        <v>10.9</v>
      </c>
      <c r="G486" s="25">
        <v>9.1999999999999993</v>
      </c>
      <c r="H486" s="4"/>
      <c r="I486" s="12">
        <f>IF(H486&gt;99,G486*H486,H486*F486)</f>
        <v>0</v>
      </c>
      <c r="J486" s="22"/>
      <c r="K486" s="23"/>
    </row>
    <row r="487" spans="1:11" ht="99.95" customHeight="1" x14ac:dyDescent="0.25">
      <c r="A487" s="24" t="s">
        <v>1314</v>
      </c>
      <c r="B487" s="4"/>
      <c r="C487" s="4" t="s">
        <v>1399</v>
      </c>
      <c r="D487" s="4" t="s">
        <v>1471</v>
      </c>
      <c r="E487" s="4" t="s">
        <v>1008</v>
      </c>
      <c r="F487" s="25">
        <v>8</v>
      </c>
      <c r="G487" s="25">
        <v>6.8</v>
      </c>
      <c r="H487" s="4"/>
      <c r="I487" s="12">
        <f>IF(H487&gt;99,G487*H487,H487*F487)</f>
        <v>0</v>
      </c>
    </row>
    <row r="488" spans="1:11" ht="99.95" customHeight="1" x14ac:dyDescent="0.25">
      <c r="A488" s="15" t="s">
        <v>1164</v>
      </c>
      <c r="B488" s="19"/>
      <c r="C488" s="4" t="s">
        <v>82</v>
      </c>
      <c r="D488" s="4" t="s">
        <v>694</v>
      </c>
      <c r="E488" s="4" t="s">
        <v>1009</v>
      </c>
      <c r="F488" s="10">
        <v>10.6</v>
      </c>
      <c r="G488" s="10">
        <v>9</v>
      </c>
      <c r="H488" s="17"/>
      <c r="I488" s="12">
        <f>IF(H488&gt;99,G488*H488,H488*F488)</f>
        <v>0</v>
      </c>
    </row>
    <row r="489" spans="1:11" ht="99.95" customHeight="1" x14ac:dyDescent="0.25">
      <c r="A489" s="24" t="s">
        <v>1290</v>
      </c>
      <c r="B489" s="4"/>
      <c r="C489" s="4" t="s">
        <v>82</v>
      </c>
      <c r="D489" s="4" t="s">
        <v>1465</v>
      </c>
      <c r="E489" s="4" t="s">
        <v>1010</v>
      </c>
      <c r="F489" s="25">
        <v>9.1999999999999993</v>
      </c>
      <c r="G489" s="25">
        <v>7.9</v>
      </c>
      <c r="H489" s="4"/>
      <c r="I489" s="12">
        <f>IF(H489&gt;99,G489*H489,H489*F489)</f>
        <v>0</v>
      </c>
    </row>
    <row r="490" spans="1:11" ht="99.95" customHeight="1" x14ac:dyDescent="0.25">
      <c r="A490" s="24" t="s">
        <v>1315</v>
      </c>
      <c r="B490" s="4"/>
      <c r="C490" s="4" t="s">
        <v>382</v>
      </c>
      <c r="D490" s="4" t="s">
        <v>1471</v>
      </c>
      <c r="E490" s="4" t="s">
        <v>1011</v>
      </c>
      <c r="F490" s="25">
        <v>13.9</v>
      </c>
      <c r="G490" s="25">
        <v>11.8</v>
      </c>
      <c r="H490" s="4"/>
      <c r="I490" s="12">
        <f>IF(H490&gt;99,G490*H490,H490*F490)</f>
        <v>0</v>
      </c>
    </row>
    <row r="491" spans="1:11" ht="99.95" customHeight="1" x14ac:dyDescent="0.25">
      <c r="A491" s="24" t="s">
        <v>1345</v>
      </c>
      <c r="B491" s="4"/>
      <c r="C491" s="4" t="s">
        <v>14</v>
      </c>
      <c r="D491" s="4" t="s">
        <v>120</v>
      </c>
      <c r="E491" s="4" t="s">
        <v>1012</v>
      </c>
      <c r="F491" s="25">
        <v>12.9</v>
      </c>
      <c r="G491" s="25">
        <v>11</v>
      </c>
      <c r="H491" s="4"/>
      <c r="I491" s="12">
        <f>IF(H491&gt;99,G491*H491,H491*F491)</f>
        <v>0</v>
      </c>
    </row>
    <row r="492" spans="1:11" ht="99.95" customHeight="1" x14ac:dyDescent="0.25">
      <c r="A492" s="24" t="s">
        <v>1225</v>
      </c>
      <c r="B492" s="4"/>
      <c r="C492" s="4" t="s">
        <v>1398</v>
      </c>
      <c r="D492" s="4" t="s">
        <v>1398</v>
      </c>
      <c r="E492" s="4"/>
      <c r="F492" s="25">
        <v>7.2</v>
      </c>
      <c r="G492" s="25">
        <v>6.2</v>
      </c>
      <c r="H492" s="4"/>
      <c r="I492" s="12">
        <f>IF(H492&gt;99,G492*H492,H492*F492)</f>
        <v>0</v>
      </c>
    </row>
    <row r="493" spans="1:11" ht="99.95" customHeight="1" x14ac:dyDescent="0.25">
      <c r="A493" s="15" t="s">
        <v>1165</v>
      </c>
      <c r="B493" s="19"/>
      <c r="C493" s="4" t="s">
        <v>82</v>
      </c>
      <c r="D493" s="4" t="s">
        <v>1456</v>
      </c>
      <c r="E493" s="4" t="s">
        <v>1014</v>
      </c>
      <c r="F493" s="10">
        <v>10.199999999999999</v>
      </c>
      <c r="G493" s="10">
        <v>8.6</v>
      </c>
      <c r="H493" s="17"/>
      <c r="I493" s="12">
        <f>IF(H493&gt;99,G493*H493,H493*F493)</f>
        <v>0</v>
      </c>
    </row>
    <row r="494" spans="1:11" ht="99.95" customHeight="1" x14ac:dyDescent="0.25">
      <c r="A494" s="24" t="s">
        <v>1291</v>
      </c>
      <c r="B494" s="4"/>
      <c r="C494" s="4" t="s">
        <v>1400</v>
      </c>
      <c r="D494" s="4" t="s">
        <v>1530</v>
      </c>
      <c r="E494" s="4" t="s">
        <v>1015</v>
      </c>
      <c r="F494" s="25">
        <v>8.9</v>
      </c>
      <c r="G494" s="25">
        <v>7.6</v>
      </c>
      <c r="H494" s="4"/>
      <c r="I494" s="12">
        <f>IF(H494&gt;99,G494*H494,H494*F494)</f>
        <v>0</v>
      </c>
    </row>
    <row r="495" spans="1:11" ht="99.95" customHeight="1" x14ac:dyDescent="0.25">
      <c r="A495" s="8" t="s">
        <v>1106</v>
      </c>
      <c r="B495" s="13"/>
      <c r="C495" s="4" t="s">
        <v>1364</v>
      </c>
      <c r="D495" s="4" t="s">
        <v>1531</v>
      </c>
      <c r="E495" s="4" t="s">
        <v>1016</v>
      </c>
      <c r="F495" s="10">
        <v>8</v>
      </c>
      <c r="G495" s="10">
        <v>6.8</v>
      </c>
      <c r="H495" s="11"/>
      <c r="I495" s="12">
        <f>IF(H495&gt;99,G495*H495,H495*F495)</f>
        <v>0</v>
      </c>
    </row>
    <row r="496" spans="1:11" ht="99.95" customHeight="1" x14ac:dyDescent="0.25">
      <c r="A496" s="24" t="s">
        <v>1316</v>
      </c>
      <c r="B496" s="4"/>
      <c r="C496" s="4" t="s">
        <v>14</v>
      </c>
      <c r="D496" s="4" t="s">
        <v>103</v>
      </c>
      <c r="E496" s="4" t="s">
        <v>1013</v>
      </c>
      <c r="F496" s="25">
        <v>8.6</v>
      </c>
      <c r="G496" s="25">
        <v>7.4</v>
      </c>
      <c r="H496" s="4"/>
      <c r="I496" s="12">
        <f>IF(H496&gt;99,G496*H496,H496*F496)</f>
        <v>0</v>
      </c>
    </row>
    <row r="497" spans="1:9" ht="99.95" customHeight="1" x14ac:dyDescent="0.25">
      <c r="A497" s="24" t="s">
        <v>1317</v>
      </c>
      <c r="B497" s="4"/>
      <c r="C497" s="4" t="s">
        <v>1401</v>
      </c>
      <c r="D497" s="4" t="s">
        <v>443</v>
      </c>
      <c r="E497" s="4" t="s">
        <v>1017</v>
      </c>
      <c r="F497" s="25">
        <v>14.2</v>
      </c>
      <c r="G497" s="25">
        <v>12.1</v>
      </c>
      <c r="H497" s="4"/>
      <c r="I497" s="12">
        <f>IF(H497&gt;99,G497*H497,H497*F497)</f>
        <v>0</v>
      </c>
    </row>
    <row r="498" spans="1:9" ht="99.95" customHeight="1" x14ac:dyDescent="0.25">
      <c r="A498" s="24" t="s">
        <v>1261</v>
      </c>
      <c r="B498" s="4"/>
      <c r="C498" s="4" t="s">
        <v>1400</v>
      </c>
      <c r="D498" s="4" t="s">
        <v>43</v>
      </c>
      <c r="E498" s="4" t="s">
        <v>1018</v>
      </c>
      <c r="F498" s="25">
        <v>8.9</v>
      </c>
      <c r="G498" s="25">
        <v>7.6</v>
      </c>
      <c r="H498" s="4"/>
      <c r="I498" s="12">
        <f>IF(H498&gt;99,G498*H498,H498*F498)</f>
        <v>0</v>
      </c>
    </row>
    <row r="499" spans="1:9" ht="99.95" customHeight="1" x14ac:dyDescent="0.25">
      <c r="A499" s="8" t="s">
        <v>1107</v>
      </c>
      <c r="B499" s="13"/>
      <c r="C499" s="4" t="s">
        <v>408</v>
      </c>
      <c r="D499" s="4" t="s">
        <v>443</v>
      </c>
      <c r="E499" s="4" t="s">
        <v>1019</v>
      </c>
      <c r="F499" s="10">
        <v>15.5</v>
      </c>
      <c r="G499" s="10">
        <v>13.2</v>
      </c>
      <c r="H499" s="11"/>
      <c r="I499" s="12">
        <f>IF(H499&gt;99,G499*H499,H499*F499)</f>
        <v>0</v>
      </c>
    </row>
    <row r="500" spans="1:9" ht="99.95" customHeight="1" x14ac:dyDescent="0.25">
      <c r="A500" s="15" t="s">
        <v>1136</v>
      </c>
      <c r="B500" s="19"/>
      <c r="C500" s="4" t="s">
        <v>1400</v>
      </c>
      <c r="D500" s="4" t="s">
        <v>1425</v>
      </c>
      <c r="E500" s="4" t="s">
        <v>1020</v>
      </c>
      <c r="F500" s="10">
        <v>10</v>
      </c>
      <c r="G500" s="10">
        <v>8.5</v>
      </c>
      <c r="H500" s="17"/>
      <c r="I500" s="12">
        <f>IF(H500&gt;99,G500*H500,H500*F500)</f>
        <v>0</v>
      </c>
    </row>
    <row r="501" spans="1:9" ht="99.95" customHeight="1" x14ac:dyDescent="0.25">
      <c r="A501" s="24" t="s">
        <v>1318</v>
      </c>
      <c r="B501" s="4"/>
      <c r="C501" s="4" t="s">
        <v>1400</v>
      </c>
      <c r="D501" s="4" t="s">
        <v>103</v>
      </c>
      <c r="E501" s="4" t="s">
        <v>1021</v>
      </c>
      <c r="F501" s="25">
        <v>10</v>
      </c>
      <c r="G501" s="25">
        <v>8.5</v>
      </c>
      <c r="H501" s="4"/>
      <c r="I501" s="12">
        <f>IF(H501&gt;99,G501*H501,H501*F501)</f>
        <v>0</v>
      </c>
    </row>
    <row r="502" spans="1:9" ht="99.95" customHeight="1" x14ac:dyDescent="0.25">
      <c r="A502" s="24" t="s">
        <v>1319</v>
      </c>
      <c r="B502" s="4"/>
      <c r="C502" s="4" t="s">
        <v>1402</v>
      </c>
      <c r="D502" s="4" t="s">
        <v>1532</v>
      </c>
      <c r="E502" s="4" t="s">
        <v>1022</v>
      </c>
      <c r="F502" s="25">
        <v>9.1999999999999993</v>
      </c>
      <c r="G502" s="25">
        <v>7.9</v>
      </c>
      <c r="H502" s="4"/>
      <c r="I502" s="12">
        <f>IF(H502&gt;99,G502*H502,H502*F502)</f>
        <v>0</v>
      </c>
    </row>
    <row r="503" spans="1:9" ht="99.95" customHeight="1" x14ac:dyDescent="0.25">
      <c r="A503" s="24" t="s">
        <v>1320</v>
      </c>
      <c r="B503" s="4"/>
      <c r="C503" s="4" t="s">
        <v>1364</v>
      </c>
      <c r="D503" s="4" t="s">
        <v>1533</v>
      </c>
      <c r="E503" s="4" t="s">
        <v>1023</v>
      </c>
      <c r="F503" s="25">
        <v>6.6</v>
      </c>
      <c r="G503" s="25">
        <v>5.7</v>
      </c>
      <c r="H503" s="4"/>
      <c r="I503" s="12">
        <f>IF(H503&gt;99,G503*H503,H503*F503)</f>
        <v>0</v>
      </c>
    </row>
    <row r="504" spans="1:9" ht="99.95" customHeight="1" x14ac:dyDescent="0.25">
      <c r="A504" s="24" t="s">
        <v>244</v>
      </c>
      <c r="B504" s="4"/>
      <c r="C504" s="4" t="s">
        <v>105</v>
      </c>
      <c r="D504" s="4" t="s">
        <v>271</v>
      </c>
      <c r="E504" s="4" t="s">
        <v>1534</v>
      </c>
      <c r="F504" s="25">
        <v>11.9</v>
      </c>
      <c r="G504" s="25">
        <v>10.1</v>
      </c>
      <c r="H504" s="4"/>
      <c r="I504" s="12">
        <f>IF(H504&gt;99,G504*H504,H504*F504)</f>
        <v>0</v>
      </c>
    </row>
    <row r="505" spans="1:9" ht="99.95" customHeight="1" x14ac:dyDescent="0.25">
      <c r="A505" s="24" t="s">
        <v>253</v>
      </c>
      <c r="B505" s="4"/>
      <c r="C505" s="4" t="s">
        <v>105</v>
      </c>
      <c r="D505" s="4" t="s">
        <v>271</v>
      </c>
      <c r="E505" s="4" t="s">
        <v>1535</v>
      </c>
      <c r="F505" s="25">
        <v>11.9</v>
      </c>
      <c r="G505" s="25">
        <v>10.1</v>
      </c>
      <c r="H505" s="4"/>
      <c r="I505" s="12">
        <f>IF(H505&gt;99,G505*H505,H505*F505)</f>
        <v>0</v>
      </c>
    </row>
    <row r="506" spans="1:9" ht="99.95" customHeight="1" x14ac:dyDescent="0.25">
      <c r="A506" s="24" t="s">
        <v>541</v>
      </c>
      <c r="B506" s="4"/>
      <c r="C506" s="4" t="s">
        <v>58</v>
      </c>
      <c r="D506" s="4" t="s">
        <v>1026</v>
      </c>
      <c r="E506" s="4" t="s">
        <v>1536</v>
      </c>
      <c r="F506" s="25">
        <v>13.9</v>
      </c>
      <c r="G506" s="25">
        <v>11.8</v>
      </c>
      <c r="H506" s="4"/>
      <c r="I506" s="12">
        <f>IF(H506&gt;99,G506*H506,H506*F506)</f>
        <v>0</v>
      </c>
    </row>
    <row r="507" spans="1:9" ht="99.95" customHeight="1" x14ac:dyDescent="0.25">
      <c r="A507" s="24" t="s">
        <v>542</v>
      </c>
      <c r="B507" s="4"/>
      <c r="C507" s="4" t="s">
        <v>14</v>
      </c>
      <c r="D507" s="4" t="s">
        <v>1027</v>
      </c>
      <c r="E507" s="4" t="s">
        <v>1537</v>
      </c>
      <c r="F507" s="25">
        <v>8.9</v>
      </c>
      <c r="G507" s="25">
        <v>7.6</v>
      </c>
      <c r="H507" s="4"/>
      <c r="I507" s="12">
        <f>IF(H507&gt;99,G507*H507,H507*F507)</f>
        <v>0</v>
      </c>
    </row>
    <row r="508" spans="1:9" ht="99.95" customHeight="1" x14ac:dyDescent="0.25">
      <c r="A508" s="24" t="s">
        <v>543</v>
      </c>
      <c r="B508" s="4"/>
      <c r="C508" s="4" t="s">
        <v>14</v>
      </c>
      <c r="D508" s="4" t="s">
        <v>272</v>
      </c>
      <c r="E508" s="4" t="s">
        <v>1538</v>
      </c>
      <c r="F508" s="25">
        <v>11.3</v>
      </c>
      <c r="G508" s="25">
        <v>9.6999999999999993</v>
      </c>
      <c r="H508" s="4"/>
      <c r="I508" s="12">
        <f>IF(H508&gt;99,G508*H508,H508*F508)</f>
        <v>0</v>
      </c>
    </row>
    <row r="509" spans="1:9" ht="99.95" customHeight="1" x14ac:dyDescent="0.25">
      <c r="A509" s="24" t="s">
        <v>544</v>
      </c>
      <c r="B509" s="4"/>
      <c r="C509" s="4" t="s">
        <v>131</v>
      </c>
      <c r="D509" s="4" t="s">
        <v>272</v>
      </c>
      <c r="E509" s="4" t="s">
        <v>1539</v>
      </c>
      <c r="F509" s="25">
        <v>10.6</v>
      </c>
      <c r="G509" s="25">
        <v>9</v>
      </c>
      <c r="H509" s="4"/>
      <c r="I509" s="12">
        <f>IF(H509&gt;99,G509*H509,H509*F509)</f>
        <v>0</v>
      </c>
    </row>
    <row r="510" spans="1:9" ht="99.95" customHeight="1" x14ac:dyDescent="0.25">
      <c r="A510" s="24" t="s">
        <v>245</v>
      </c>
      <c r="B510" s="4"/>
      <c r="C510" s="4" t="s">
        <v>24</v>
      </c>
      <c r="D510" s="4" t="s">
        <v>273</v>
      </c>
      <c r="E510" s="4" t="s">
        <v>1540</v>
      </c>
      <c r="F510" s="25">
        <v>14.9</v>
      </c>
      <c r="G510" s="25">
        <v>12.7</v>
      </c>
      <c r="H510" s="4"/>
      <c r="I510" s="12">
        <f>IF(H510&gt;99,G510*H510,H510*F510)</f>
        <v>0</v>
      </c>
    </row>
    <row r="511" spans="1:9" ht="99.95" customHeight="1" x14ac:dyDescent="0.25">
      <c r="A511" s="24" t="s">
        <v>545</v>
      </c>
      <c r="B511" s="4"/>
      <c r="C511" s="4" t="s">
        <v>24</v>
      </c>
      <c r="D511" s="4" t="s">
        <v>273</v>
      </c>
      <c r="E511" s="4" t="s">
        <v>1541</v>
      </c>
      <c r="F511" s="25">
        <v>16.600000000000001</v>
      </c>
      <c r="G511" s="25">
        <v>14.1</v>
      </c>
      <c r="H511" s="4"/>
      <c r="I511" s="12">
        <f>IF(H511&gt;99,G511*H511,H511*F511)</f>
        <v>0</v>
      </c>
    </row>
    <row r="512" spans="1:9" ht="99.95" customHeight="1" x14ac:dyDescent="0.25">
      <c r="A512" s="24" t="s">
        <v>246</v>
      </c>
      <c r="B512" s="4"/>
      <c r="C512" s="4" t="s">
        <v>24</v>
      </c>
      <c r="D512" s="4" t="s">
        <v>273</v>
      </c>
      <c r="E512" s="4" t="s">
        <v>1542</v>
      </c>
      <c r="F512" s="25">
        <v>13.9</v>
      </c>
      <c r="G512" s="25">
        <v>11.8</v>
      </c>
      <c r="H512" s="4"/>
      <c r="I512" s="12">
        <f>IF(H512&gt;99,G512*H512,H512*F512)</f>
        <v>0</v>
      </c>
    </row>
    <row r="513" spans="1:9" ht="99.95" customHeight="1" x14ac:dyDescent="0.25">
      <c r="A513" s="24" t="s">
        <v>375</v>
      </c>
      <c r="B513" s="4"/>
      <c r="C513" s="4" t="s">
        <v>24</v>
      </c>
      <c r="D513" s="4" t="s">
        <v>274</v>
      </c>
      <c r="E513" s="4" t="s">
        <v>1543</v>
      </c>
      <c r="F513" s="25">
        <v>18.2</v>
      </c>
      <c r="G513" s="25">
        <v>15.4</v>
      </c>
      <c r="H513" s="4"/>
      <c r="I513" s="12">
        <f>IF(H513&gt;99,G513*H513,H513*F513)</f>
        <v>0</v>
      </c>
    </row>
    <row r="514" spans="1:9" ht="99.95" customHeight="1" x14ac:dyDescent="0.25">
      <c r="A514" s="24" t="s">
        <v>361</v>
      </c>
      <c r="B514" s="4"/>
      <c r="C514" s="4" t="s">
        <v>24</v>
      </c>
      <c r="D514" s="4" t="s">
        <v>273</v>
      </c>
      <c r="E514" s="4" t="s">
        <v>1544</v>
      </c>
      <c r="F514" s="25">
        <v>5.7</v>
      </c>
      <c r="G514" s="25">
        <v>4.8</v>
      </c>
      <c r="H514" s="4"/>
      <c r="I514" s="12">
        <f>IF(H514&gt;99,G514*H514,H514*F514)</f>
        <v>0</v>
      </c>
    </row>
    <row r="515" spans="1:9" ht="99.95" customHeight="1" x14ac:dyDescent="0.25">
      <c r="A515" s="24" t="s">
        <v>546</v>
      </c>
      <c r="B515" s="4"/>
      <c r="C515" s="4" t="s">
        <v>24</v>
      </c>
      <c r="D515" s="4" t="s">
        <v>273</v>
      </c>
      <c r="E515" s="4" t="s">
        <v>1545</v>
      </c>
      <c r="F515" s="25">
        <v>14.9</v>
      </c>
      <c r="G515" s="25">
        <v>12.7</v>
      </c>
      <c r="H515" s="4"/>
      <c r="I515" s="12">
        <f>IF(H515&gt;99,G515*H515,H515*F515)</f>
        <v>0</v>
      </c>
    </row>
    <row r="516" spans="1:9" ht="99.95" customHeight="1" x14ac:dyDescent="0.25">
      <c r="A516" s="24" t="s">
        <v>251</v>
      </c>
      <c r="B516" s="4"/>
      <c r="C516" s="4" t="s">
        <v>24</v>
      </c>
      <c r="D516" s="4" t="s">
        <v>273</v>
      </c>
      <c r="E516" s="4" t="s">
        <v>1546</v>
      </c>
      <c r="F516" s="25">
        <v>12.3</v>
      </c>
      <c r="G516" s="25">
        <v>10.4</v>
      </c>
      <c r="H516" s="4"/>
      <c r="I516" s="12">
        <f>IF(H516&gt;99,G516*H516,H516*F516)</f>
        <v>0</v>
      </c>
    </row>
    <row r="517" spans="1:9" ht="99.95" customHeight="1" x14ac:dyDescent="0.25">
      <c r="A517" s="24" t="s">
        <v>250</v>
      </c>
      <c r="B517" s="4"/>
      <c r="C517" s="4" t="s">
        <v>24</v>
      </c>
      <c r="D517" s="4" t="s">
        <v>273</v>
      </c>
      <c r="E517" s="4" t="s">
        <v>1547</v>
      </c>
      <c r="F517" s="25">
        <v>16.600000000000001</v>
      </c>
      <c r="G517" s="25">
        <v>14.1</v>
      </c>
      <c r="H517" s="4"/>
      <c r="I517" s="12">
        <f>IF(H517&gt;99,G517*H517,H517*F517)</f>
        <v>0</v>
      </c>
    </row>
    <row r="518" spans="1:9" ht="99.95" customHeight="1" x14ac:dyDescent="0.25">
      <c r="A518" s="24" t="s">
        <v>376</v>
      </c>
      <c r="B518" s="4"/>
      <c r="C518" s="4" t="s">
        <v>24</v>
      </c>
      <c r="D518" s="4" t="s">
        <v>272</v>
      </c>
      <c r="E518" s="4" t="s">
        <v>1548</v>
      </c>
      <c r="F518" s="25">
        <v>11.9</v>
      </c>
      <c r="G518" s="25">
        <v>10.1</v>
      </c>
      <c r="H518" s="4"/>
      <c r="I518" s="12">
        <f>IF(H518&gt;99,G518*H518,H518*F518)</f>
        <v>0</v>
      </c>
    </row>
    <row r="519" spans="1:9" ht="99.95" customHeight="1" x14ac:dyDescent="0.25">
      <c r="A519" s="24" t="s">
        <v>259</v>
      </c>
      <c r="B519" s="4"/>
      <c r="C519" s="4" t="s">
        <v>24</v>
      </c>
      <c r="D519" s="4" t="s">
        <v>273</v>
      </c>
      <c r="E519" s="4" t="s">
        <v>1549</v>
      </c>
      <c r="F519" s="25">
        <v>12.4</v>
      </c>
      <c r="G519" s="25">
        <v>10.5</v>
      </c>
      <c r="H519" s="4"/>
      <c r="I519" s="12">
        <f>IF(H519&gt;99,G519*H519,H519*F519)</f>
        <v>0</v>
      </c>
    </row>
    <row r="520" spans="1:9" ht="99.95" customHeight="1" x14ac:dyDescent="0.25">
      <c r="A520" s="24" t="s">
        <v>263</v>
      </c>
      <c r="B520" s="4"/>
      <c r="C520" s="4" t="s">
        <v>24</v>
      </c>
      <c r="D520" s="4" t="s">
        <v>273</v>
      </c>
      <c r="E520" s="4" t="s">
        <v>1550</v>
      </c>
      <c r="F520" s="25">
        <v>12.6</v>
      </c>
      <c r="G520" s="25">
        <v>10.7</v>
      </c>
      <c r="H520" s="4"/>
      <c r="I520" s="12">
        <f>IF(H520&gt;99,G520*H520,H520*F520)</f>
        <v>0</v>
      </c>
    </row>
    <row r="521" spans="1:9" ht="99.95" customHeight="1" x14ac:dyDescent="0.25">
      <c r="A521" s="24" t="s">
        <v>547</v>
      </c>
      <c r="B521" s="4"/>
      <c r="C521" s="4" t="s">
        <v>24</v>
      </c>
      <c r="D521" s="4" t="s">
        <v>592</v>
      </c>
      <c r="E521" s="4" t="s">
        <v>1551</v>
      </c>
      <c r="F521" s="25">
        <v>17.5</v>
      </c>
      <c r="G521" s="25">
        <v>14.9</v>
      </c>
      <c r="H521" s="4"/>
      <c r="I521" s="12">
        <f>IF(H521&gt;99,G521*H521,H521*F521)</f>
        <v>0</v>
      </c>
    </row>
    <row r="522" spans="1:9" ht="99.95" customHeight="1" x14ac:dyDescent="0.25">
      <c r="A522" s="24" t="s">
        <v>362</v>
      </c>
      <c r="B522" s="4"/>
      <c r="C522" s="4" t="s">
        <v>24</v>
      </c>
      <c r="D522" s="4" t="s">
        <v>273</v>
      </c>
      <c r="E522" s="4" t="s">
        <v>1552</v>
      </c>
      <c r="F522" s="25">
        <v>19.8</v>
      </c>
      <c r="G522" s="25">
        <v>16.899999999999999</v>
      </c>
      <c r="H522" s="4"/>
      <c r="I522" s="12">
        <f>IF(H522&gt;99,G522*H522,H522*F522)</f>
        <v>0</v>
      </c>
    </row>
    <row r="523" spans="1:9" ht="99.95" customHeight="1" x14ac:dyDescent="0.25">
      <c r="A523" s="24" t="s">
        <v>363</v>
      </c>
      <c r="B523" s="4"/>
      <c r="C523" s="4" t="s">
        <v>24</v>
      </c>
      <c r="D523" s="4" t="s">
        <v>273</v>
      </c>
      <c r="E523" s="4" t="s">
        <v>1553</v>
      </c>
      <c r="F523" s="25">
        <v>13.2</v>
      </c>
      <c r="G523" s="25">
        <v>11.2</v>
      </c>
      <c r="H523" s="4"/>
      <c r="I523" s="12">
        <f>IF(H523&gt;99,G523*H523,H523*F523)</f>
        <v>0</v>
      </c>
    </row>
    <row r="524" spans="1:9" ht="99.95" customHeight="1" x14ac:dyDescent="0.25">
      <c r="A524" s="24" t="s">
        <v>548</v>
      </c>
      <c r="B524" s="4"/>
      <c r="C524" s="4" t="s">
        <v>24</v>
      </c>
      <c r="D524" s="4" t="s">
        <v>273</v>
      </c>
      <c r="E524" s="4" t="s">
        <v>1554</v>
      </c>
      <c r="F524" s="25">
        <v>12.6</v>
      </c>
      <c r="G524" s="25">
        <v>10.7</v>
      </c>
      <c r="H524" s="4"/>
      <c r="I524" s="12">
        <f>IF(H524&gt;99,G524*H524,H524*F524)</f>
        <v>0</v>
      </c>
    </row>
    <row r="525" spans="1:9" ht="99.95" customHeight="1" x14ac:dyDescent="0.25">
      <c r="A525" s="24" t="s">
        <v>249</v>
      </c>
      <c r="B525" s="4"/>
      <c r="C525" s="4" t="s">
        <v>24</v>
      </c>
      <c r="D525" s="4" t="s">
        <v>273</v>
      </c>
      <c r="E525" s="4"/>
      <c r="F525" s="25">
        <v>10.3</v>
      </c>
      <c r="G525" s="25">
        <v>8.6999999999999993</v>
      </c>
      <c r="H525" s="4"/>
      <c r="I525" s="12">
        <f>IF(H525&gt;99,G525*H525,H525*F525)</f>
        <v>0</v>
      </c>
    </row>
    <row r="526" spans="1:9" ht="99.95" customHeight="1" x14ac:dyDescent="0.25">
      <c r="A526" s="24" t="s">
        <v>247</v>
      </c>
      <c r="B526" s="4"/>
      <c r="C526" s="4" t="s">
        <v>24</v>
      </c>
      <c r="D526" s="4" t="s">
        <v>273</v>
      </c>
      <c r="E526" s="4" t="s">
        <v>1555</v>
      </c>
      <c r="F526" s="25">
        <v>7.6</v>
      </c>
      <c r="G526" s="25">
        <v>6.4</v>
      </c>
      <c r="H526" s="4"/>
      <c r="I526" s="12">
        <f>IF(H526&gt;99,G526*H526,H526*F526)</f>
        <v>0</v>
      </c>
    </row>
    <row r="527" spans="1:9" ht="99.95" customHeight="1" x14ac:dyDescent="0.25">
      <c r="A527" s="24" t="s">
        <v>261</v>
      </c>
      <c r="B527" s="4"/>
      <c r="C527" s="4" t="s">
        <v>24</v>
      </c>
      <c r="D527" s="4" t="s">
        <v>272</v>
      </c>
      <c r="E527" s="4" t="s">
        <v>1556</v>
      </c>
      <c r="F527" s="25">
        <v>13.9</v>
      </c>
      <c r="G527" s="25">
        <v>11.8</v>
      </c>
      <c r="H527" s="4"/>
      <c r="I527" s="12">
        <f>IF(H527&gt;99,G527*H527,H527*F527)</f>
        <v>0</v>
      </c>
    </row>
    <row r="528" spans="1:9" ht="99.95" customHeight="1" x14ac:dyDescent="0.25">
      <c r="A528" s="24" t="s">
        <v>549</v>
      </c>
      <c r="B528" s="4"/>
      <c r="C528" s="4" t="s">
        <v>24</v>
      </c>
      <c r="D528" s="4" t="s">
        <v>272</v>
      </c>
      <c r="E528" s="4" t="s">
        <v>1557</v>
      </c>
      <c r="F528" s="25">
        <v>11.2</v>
      </c>
      <c r="G528" s="25">
        <v>9.6</v>
      </c>
      <c r="H528" s="4"/>
      <c r="I528" s="12">
        <f>IF(H528&gt;99,G528*H528,H528*F528)</f>
        <v>0</v>
      </c>
    </row>
    <row r="529" spans="1:9" ht="99.95" customHeight="1" x14ac:dyDescent="0.25">
      <c r="A529" s="24" t="s">
        <v>260</v>
      </c>
      <c r="B529" s="4"/>
      <c r="C529" s="4" t="s">
        <v>24</v>
      </c>
      <c r="D529" s="4" t="s">
        <v>272</v>
      </c>
      <c r="E529" s="4"/>
      <c r="F529" s="25">
        <v>11.9</v>
      </c>
      <c r="G529" s="25">
        <v>10.1</v>
      </c>
      <c r="H529" s="4"/>
      <c r="I529" s="12">
        <f>IF(H529&gt;99,G529*H529,H529*F529)</f>
        <v>0</v>
      </c>
    </row>
    <row r="530" spans="1:9" ht="99.95" customHeight="1" x14ac:dyDescent="0.25">
      <c r="A530" s="24" t="s">
        <v>268</v>
      </c>
      <c r="B530" s="4"/>
      <c r="C530" s="4" t="s">
        <v>24</v>
      </c>
      <c r="D530" s="4" t="s">
        <v>272</v>
      </c>
      <c r="E530" s="4" t="s">
        <v>1558</v>
      </c>
      <c r="F530" s="25">
        <v>10</v>
      </c>
      <c r="G530" s="25">
        <v>8.5</v>
      </c>
      <c r="H530" s="4"/>
      <c r="I530" s="12">
        <f>IF(H530&gt;99,G530*H530,H530*F530)</f>
        <v>0</v>
      </c>
    </row>
    <row r="531" spans="1:9" ht="99.95" customHeight="1" x14ac:dyDescent="0.25">
      <c r="A531" s="24" t="s">
        <v>266</v>
      </c>
      <c r="B531" s="4"/>
      <c r="C531" s="4" t="s">
        <v>24</v>
      </c>
      <c r="D531" s="4" t="s">
        <v>272</v>
      </c>
      <c r="E531" s="4" t="s">
        <v>1559</v>
      </c>
      <c r="F531" s="25">
        <v>12.4</v>
      </c>
      <c r="G531" s="25">
        <v>10.5</v>
      </c>
      <c r="H531" s="4"/>
      <c r="I531" s="12">
        <f>IF(H531&gt;99,G531*H531,H531*F531)</f>
        <v>0</v>
      </c>
    </row>
    <row r="532" spans="1:9" ht="99.95" customHeight="1" x14ac:dyDescent="0.25">
      <c r="A532" s="24" t="s">
        <v>264</v>
      </c>
      <c r="B532" s="4"/>
      <c r="C532" s="4" t="s">
        <v>24</v>
      </c>
      <c r="D532" s="4" t="s">
        <v>272</v>
      </c>
      <c r="E532" s="4"/>
      <c r="F532" s="25">
        <v>13.5</v>
      </c>
      <c r="G532" s="25">
        <v>11.6</v>
      </c>
      <c r="H532" s="4"/>
      <c r="I532" s="12">
        <f>IF(H532&gt;99,G532*H532,H532*F532)</f>
        <v>0</v>
      </c>
    </row>
    <row r="533" spans="1:9" ht="99.95" customHeight="1" x14ac:dyDescent="0.25">
      <c r="A533" s="24" t="s">
        <v>550</v>
      </c>
      <c r="B533" s="4"/>
      <c r="C533" s="4" t="s">
        <v>24</v>
      </c>
      <c r="D533" s="4" t="s">
        <v>272</v>
      </c>
      <c r="E533" s="4"/>
      <c r="F533" s="25">
        <v>11.6</v>
      </c>
      <c r="G533" s="25">
        <v>9.9</v>
      </c>
      <c r="H533" s="4"/>
      <c r="I533" s="12">
        <f>IF(H533&gt;99,G533*H533,H533*F533)</f>
        <v>0</v>
      </c>
    </row>
    <row r="534" spans="1:9" ht="99.95" customHeight="1" x14ac:dyDescent="0.25">
      <c r="A534" s="24" t="s">
        <v>377</v>
      </c>
      <c r="B534" s="4"/>
      <c r="C534" s="4" t="s">
        <v>24</v>
      </c>
      <c r="D534" s="4" t="s">
        <v>272</v>
      </c>
      <c r="E534" s="4" t="s">
        <v>1560</v>
      </c>
      <c r="F534" s="25">
        <v>16.2</v>
      </c>
      <c r="G534" s="25">
        <v>13.8</v>
      </c>
      <c r="H534" s="4"/>
      <c r="I534" s="12">
        <f>IF(H534&gt;99,G534*H534,H534*F534)</f>
        <v>0</v>
      </c>
    </row>
    <row r="535" spans="1:9" ht="99.95" customHeight="1" x14ac:dyDescent="0.25">
      <c r="A535" s="24" t="s">
        <v>240</v>
      </c>
      <c r="B535" s="4"/>
      <c r="C535" s="4" t="s">
        <v>24</v>
      </c>
      <c r="D535" s="4" t="s">
        <v>273</v>
      </c>
      <c r="E535" s="4" t="s">
        <v>277</v>
      </c>
      <c r="F535" s="25">
        <v>8.6</v>
      </c>
      <c r="G535" s="25">
        <v>7.4</v>
      </c>
      <c r="H535" s="4"/>
      <c r="I535" s="12">
        <f>IF(H535&gt;99,G535*H535,H535*F535)</f>
        <v>0</v>
      </c>
    </row>
    <row r="536" spans="1:9" ht="99.95" customHeight="1" x14ac:dyDescent="0.25">
      <c r="A536" s="24" t="s">
        <v>267</v>
      </c>
      <c r="B536" s="4"/>
      <c r="C536" s="4" t="s">
        <v>24</v>
      </c>
      <c r="D536" s="4" t="s">
        <v>273</v>
      </c>
      <c r="E536" s="4" t="s">
        <v>278</v>
      </c>
      <c r="F536" s="25">
        <v>6.1</v>
      </c>
      <c r="G536" s="25">
        <v>5.0999999999999996</v>
      </c>
      <c r="H536" s="4"/>
      <c r="I536" s="12">
        <f>IF(H536&gt;99,G536*H536,H536*F536)</f>
        <v>0</v>
      </c>
    </row>
    <row r="537" spans="1:9" ht="99.95" customHeight="1" x14ac:dyDescent="0.25">
      <c r="A537" s="24" t="s">
        <v>257</v>
      </c>
      <c r="B537" s="4"/>
      <c r="C537" s="4" t="s">
        <v>24</v>
      </c>
      <c r="D537" s="4" t="s">
        <v>273</v>
      </c>
      <c r="E537" s="4" t="s">
        <v>1561</v>
      </c>
      <c r="F537" s="25">
        <v>9.6</v>
      </c>
      <c r="G537" s="25">
        <v>8.1</v>
      </c>
      <c r="H537" s="4"/>
      <c r="I537" s="12">
        <f>IF(H537&gt;99,G537*H537,H537*F537)</f>
        <v>0</v>
      </c>
    </row>
    <row r="538" spans="1:9" ht="99.95" customHeight="1" x14ac:dyDescent="0.25">
      <c r="A538" s="24" t="s">
        <v>551</v>
      </c>
      <c r="B538" s="4"/>
      <c r="C538" s="4" t="s">
        <v>24</v>
      </c>
      <c r="D538" s="4" t="s">
        <v>273</v>
      </c>
      <c r="E538" s="4"/>
      <c r="F538" s="25">
        <v>11.9</v>
      </c>
      <c r="G538" s="25">
        <v>10.1</v>
      </c>
      <c r="H538" s="4"/>
      <c r="I538" s="12">
        <f>IF(H538&gt;99,G538*H538,H538*F538)</f>
        <v>0</v>
      </c>
    </row>
    <row r="539" spans="1:9" ht="99.95" customHeight="1" x14ac:dyDescent="0.25">
      <c r="A539" s="24" t="s">
        <v>552</v>
      </c>
      <c r="B539" s="4"/>
      <c r="C539" s="4" t="s">
        <v>24</v>
      </c>
      <c r="D539" s="4" t="s">
        <v>273</v>
      </c>
      <c r="E539" s="4" t="s">
        <v>1562</v>
      </c>
      <c r="F539" s="25">
        <v>9.1999999999999993</v>
      </c>
      <c r="G539" s="25">
        <v>7.9</v>
      </c>
      <c r="H539" s="4"/>
      <c r="I539" s="12">
        <f>IF(H539&gt;99,G539*H539,H539*F539)</f>
        <v>0</v>
      </c>
    </row>
    <row r="540" spans="1:9" ht="99.95" customHeight="1" x14ac:dyDescent="0.25">
      <c r="A540" s="24" t="s">
        <v>256</v>
      </c>
      <c r="B540" s="4"/>
      <c r="C540" s="4" t="s">
        <v>24</v>
      </c>
      <c r="D540" s="4" t="s">
        <v>273</v>
      </c>
      <c r="E540" s="4" t="s">
        <v>1563</v>
      </c>
      <c r="F540" s="25">
        <v>7.6</v>
      </c>
      <c r="G540" s="25">
        <v>6.4</v>
      </c>
      <c r="H540" s="4"/>
      <c r="I540" s="12">
        <f>IF(H540&gt;99,G540*H540,H540*F540)</f>
        <v>0</v>
      </c>
    </row>
    <row r="541" spans="1:9" ht="99.95" customHeight="1" x14ac:dyDescent="0.25">
      <c r="A541" s="24" t="s">
        <v>553</v>
      </c>
      <c r="B541" s="4"/>
      <c r="C541" s="4" t="s">
        <v>24</v>
      </c>
      <c r="D541" s="4" t="s">
        <v>273</v>
      </c>
      <c r="E541" s="4" t="s">
        <v>1033</v>
      </c>
      <c r="F541" s="25">
        <v>12.9</v>
      </c>
      <c r="G541" s="25">
        <v>11</v>
      </c>
      <c r="H541" s="4"/>
      <c r="I541" s="12">
        <f>IF(H541&gt;99,G541*H541,H541*F541)</f>
        <v>0</v>
      </c>
    </row>
    <row r="542" spans="1:9" ht="99.95" customHeight="1" x14ac:dyDescent="0.25">
      <c r="A542" s="24" t="s">
        <v>364</v>
      </c>
      <c r="B542" s="4"/>
      <c r="C542" s="4" t="s">
        <v>24</v>
      </c>
      <c r="D542" s="4" t="s">
        <v>273</v>
      </c>
      <c r="E542" s="4" t="s">
        <v>597</v>
      </c>
      <c r="F542" s="25">
        <v>14.9</v>
      </c>
      <c r="G542" s="25">
        <v>12.7</v>
      </c>
      <c r="H542" s="4"/>
      <c r="I542" s="12">
        <f>IF(H542&gt;99,G542*H542,H542*F542)</f>
        <v>0</v>
      </c>
    </row>
    <row r="543" spans="1:9" ht="99.95" customHeight="1" x14ac:dyDescent="0.25">
      <c r="A543" s="24" t="s">
        <v>252</v>
      </c>
      <c r="B543" s="4"/>
      <c r="C543" s="4" t="s">
        <v>24</v>
      </c>
      <c r="D543" s="4" t="s">
        <v>273</v>
      </c>
      <c r="E543" s="4" t="s">
        <v>1564</v>
      </c>
      <c r="F543" s="25">
        <v>12.4</v>
      </c>
      <c r="G543" s="25">
        <v>10.5</v>
      </c>
      <c r="H543" s="4"/>
      <c r="I543" s="12">
        <f>IF(H543&gt;99,G543*H543,H543*F543)</f>
        <v>0</v>
      </c>
    </row>
    <row r="544" spans="1:9" ht="99.95" customHeight="1" x14ac:dyDescent="0.25">
      <c r="A544" s="24" t="s">
        <v>380</v>
      </c>
      <c r="B544" s="4"/>
      <c r="C544" s="4" t="s">
        <v>24</v>
      </c>
      <c r="D544" s="4" t="s">
        <v>592</v>
      </c>
      <c r="E544" s="4" t="s">
        <v>598</v>
      </c>
      <c r="F544" s="25">
        <v>14.6</v>
      </c>
      <c r="G544" s="25">
        <v>12.4</v>
      </c>
      <c r="H544" s="4"/>
      <c r="I544" s="12">
        <f>IF(H544&gt;99,G544*H544,H544*F544)</f>
        <v>0</v>
      </c>
    </row>
    <row r="545" spans="1:9" ht="99.95" customHeight="1" x14ac:dyDescent="0.25">
      <c r="A545" s="24" t="s">
        <v>554</v>
      </c>
      <c r="B545" s="4"/>
      <c r="C545" s="4" t="s">
        <v>24</v>
      </c>
      <c r="D545" s="4" t="s">
        <v>592</v>
      </c>
      <c r="E545" s="4" t="s">
        <v>1565</v>
      </c>
      <c r="F545" s="25">
        <v>15.2</v>
      </c>
      <c r="G545" s="25">
        <v>12.9</v>
      </c>
      <c r="H545" s="4"/>
      <c r="I545" s="12">
        <f>IF(H545&gt;99,G545*H545,H545*F545)</f>
        <v>0</v>
      </c>
    </row>
    <row r="546" spans="1:9" ht="99.95" customHeight="1" x14ac:dyDescent="0.25">
      <c r="A546" s="24" t="s">
        <v>555</v>
      </c>
      <c r="B546" s="4"/>
      <c r="C546" s="4" t="s">
        <v>24</v>
      </c>
      <c r="D546" s="4" t="s">
        <v>592</v>
      </c>
      <c r="E546" s="4" t="s">
        <v>1566</v>
      </c>
      <c r="F546" s="25">
        <v>20.8</v>
      </c>
      <c r="G546" s="25">
        <v>17.600000000000001</v>
      </c>
      <c r="H546" s="4"/>
      <c r="I546" s="12">
        <f>IF(H546&gt;99,G546*H546,H546*F546)</f>
        <v>0</v>
      </c>
    </row>
    <row r="547" spans="1:9" ht="99.95" customHeight="1" x14ac:dyDescent="0.25">
      <c r="A547" s="24" t="s">
        <v>556</v>
      </c>
      <c r="B547" s="4"/>
      <c r="C547" s="4" t="s">
        <v>24</v>
      </c>
      <c r="D547" s="4" t="s">
        <v>273</v>
      </c>
      <c r="E547" s="4" t="s">
        <v>1567</v>
      </c>
      <c r="F547" s="25">
        <v>15.5</v>
      </c>
      <c r="G547" s="25">
        <v>13.2</v>
      </c>
      <c r="H547" s="4"/>
      <c r="I547" s="12">
        <f>IF(H547&gt;99,G547*H547,H547*F547)</f>
        <v>0</v>
      </c>
    </row>
    <row r="548" spans="1:9" ht="99.95" customHeight="1" x14ac:dyDescent="0.25">
      <c r="A548" s="24" t="s">
        <v>365</v>
      </c>
      <c r="B548" s="4"/>
      <c r="C548" s="4" t="s">
        <v>24</v>
      </c>
      <c r="D548" s="4" t="s">
        <v>273</v>
      </c>
      <c r="E548" s="4" t="s">
        <v>1568</v>
      </c>
      <c r="F548" s="25">
        <v>11.9</v>
      </c>
      <c r="G548" s="25">
        <v>10.1</v>
      </c>
      <c r="H548" s="4"/>
      <c r="I548" s="12">
        <f>IF(H548&gt;99,G548*H548,H548*F548)</f>
        <v>0</v>
      </c>
    </row>
    <row r="549" spans="1:9" ht="99.95" customHeight="1" x14ac:dyDescent="0.25">
      <c r="A549" s="24" t="s">
        <v>557</v>
      </c>
      <c r="B549" s="4"/>
      <c r="C549" s="4" t="s">
        <v>58</v>
      </c>
      <c r="D549" s="4" t="s">
        <v>272</v>
      </c>
      <c r="E549" s="4"/>
      <c r="F549" s="25">
        <v>13.2</v>
      </c>
      <c r="G549" s="25">
        <v>11.2</v>
      </c>
      <c r="H549" s="4"/>
      <c r="I549" s="12">
        <f>IF(H549&gt;99,G549*H549,H549*F549)</f>
        <v>0</v>
      </c>
    </row>
    <row r="550" spans="1:9" ht="99.95" customHeight="1" x14ac:dyDescent="0.25">
      <c r="A550" s="24" t="s">
        <v>558</v>
      </c>
      <c r="B550" s="4"/>
      <c r="C550" s="4" t="s">
        <v>14</v>
      </c>
      <c r="D550" s="4" t="s">
        <v>592</v>
      </c>
      <c r="E550" s="4" t="s">
        <v>1034</v>
      </c>
      <c r="F550" s="25">
        <v>12.9</v>
      </c>
      <c r="G550" s="25">
        <v>11</v>
      </c>
      <c r="H550" s="4"/>
      <c r="I550" s="12">
        <f>IF(H550&gt;99,G550*H550,H550*F550)</f>
        <v>0</v>
      </c>
    </row>
    <row r="551" spans="1:9" ht="99.95" customHeight="1" x14ac:dyDescent="0.25">
      <c r="A551" s="24" t="s">
        <v>241</v>
      </c>
      <c r="B551" s="4"/>
      <c r="C551" s="4" t="s">
        <v>24</v>
      </c>
      <c r="D551" s="4" t="s">
        <v>273</v>
      </c>
      <c r="E551" s="4" t="s">
        <v>1569</v>
      </c>
      <c r="F551" s="25">
        <v>11.6</v>
      </c>
      <c r="G551" s="25">
        <v>9.9</v>
      </c>
      <c r="H551" s="4"/>
      <c r="I551" s="12">
        <f>IF(H551&gt;99,G551*H551,H551*F551)</f>
        <v>0</v>
      </c>
    </row>
    <row r="552" spans="1:9" ht="99.95" customHeight="1" x14ac:dyDescent="0.25">
      <c r="A552" s="24" t="s">
        <v>366</v>
      </c>
      <c r="B552" s="4"/>
      <c r="C552" s="4" t="s">
        <v>24</v>
      </c>
      <c r="D552" s="4" t="s">
        <v>273</v>
      </c>
      <c r="E552" s="4" t="s">
        <v>1570</v>
      </c>
      <c r="F552" s="25">
        <v>15.9</v>
      </c>
      <c r="G552" s="25">
        <v>13.4</v>
      </c>
      <c r="H552" s="4"/>
      <c r="I552" s="12">
        <f>IF(H552&gt;99,G552*H552,H552*F552)</f>
        <v>0</v>
      </c>
    </row>
    <row r="553" spans="1:9" ht="99.95" customHeight="1" x14ac:dyDescent="0.25">
      <c r="A553" s="24" t="s">
        <v>559</v>
      </c>
      <c r="B553" s="4"/>
      <c r="C553" s="4" t="s">
        <v>24</v>
      </c>
      <c r="D553" s="4" t="s">
        <v>273</v>
      </c>
      <c r="E553" s="4" t="s">
        <v>1035</v>
      </c>
      <c r="F553" s="25">
        <v>13.2</v>
      </c>
      <c r="G553" s="25">
        <v>11.2</v>
      </c>
      <c r="H553" s="4"/>
      <c r="I553" s="12">
        <f>IF(H553&gt;99,G553*H553,H553*F553)</f>
        <v>0</v>
      </c>
    </row>
    <row r="554" spans="1:9" ht="99.95" customHeight="1" x14ac:dyDescent="0.25">
      <c r="A554" s="24" t="s">
        <v>378</v>
      </c>
      <c r="B554" s="4"/>
      <c r="C554" s="4" t="s">
        <v>24</v>
      </c>
      <c r="D554" s="4" t="s">
        <v>272</v>
      </c>
      <c r="E554" s="4" t="s">
        <v>599</v>
      </c>
      <c r="F554" s="25">
        <v>9.6</v>
      </c>
      <c r="G554" s="25">
        <v>8.1</v>
      </c>
      <c r="H554" s="4"/>
      <c r="I554" s="12">
        <f>IF(H554&gt;99,G554*H554,H554*F554)</f>
        <v>0</v>
      </c>
    </row>
    <row r="555" spans="1:9" ht="99.95" customHeight="1" x14ac:dyDescent="0.25">
      <c r="A555" s="24" t="s">
        <v>560</v>
      </c>
      <c r="B555" s="4"/>
      <c r="C555" s="4" t="s">
        <v>1024</v>
      </c>
      <c r="D555" s="4" t="s">
        <v>1028</v>
      </c>
      <c r="E555" s="4" t="s">
        <v>1036</v>
      </c>
      <c r="F555" s="25">
        <v>70.099999999999994</v>
      </c>
      <c r="G555" s="25">
        <v>59.6</v>
      </c>
      <c r="H555" s="4"/>
      <c r="I555" s="12">
        <f>IF(H555&gt;99,G555*H555,H555*F555)</f>
        <v>0</v>
      </c>
    </row>
    <row r="556" spans="1:9" ht="99.95" customHeight="1" x14ac:dyDescent="0.25">
      <c r="A556" s="24" t="s">
        <v>561</v>
      </c>
      <c r="B556" s="4"/>
      <c r="C556" s="4" t="s">
        <v>24</v>
      </c>
      <c r="D556" s="4" t="s">
        <v>272</v>
      </c>
      <c r="E556" s="4" t="s">
        <v>1037</v>
      </c>
      <c r="F556" s="25">
        <v>10</v>
      </c>
      <c r="G556" s="25">
        <v>8.5</v>
      </c>
      <c r="H556" s="4"/>
      <c r="I556" s="12">
        <f>IF(H556&gt;99,G556*H556,H556*F556)</f>
        <v>0</v>
      </c>
    </row>
    <row r="557" spans="1:9" ht="99.95" customHeight="1" x14ac:dyDescent="0.25">
      <c r="A557" s="24" t="s">
        <v>562</v>
      </c>
      <c r="B557" s="4"/>
      <c r="C557" s="4" t="s">
        <v>24</v>
      </c>
      <c r="D557" s="4" t="s">
        <v>272</v>
      </c>
      <c r="E557" s="4"/>
      <c r="F557" s="25">
        <v>10</v>
      </c>
      <c r="G557" s="25">
        <v>8.5</v>
      </c>
      <c r="H557" s="4"/>
      <c r="I557" s="12">
        <f>IF(H557&gt;99,G557*H557,H557*F557)</f>
        <v>0</v>
      </c>
    </row>
    <row r="558" spans="1:9" ht="99.95" customHeight="1" x14ac:dyDescent="0.25">
      <c r="A558" s="24" t="s">
        <v>563</v>
      </c>
      <c r="B558" s="4"/>
      <c r="C558" s="4" t="s">
        <v>24</v>
      </c>
      <c r="D558" s="4" t="s">
        <v>272</v>
      </c>
      <c r="E558" s="4"/>
      <c r="F558" s="25">
        <v>10</v>
      </c>
      <c r="G558" s="25">
        <v>8.5</v>
      </c>
      <c r="H558" s="4"/>
      <c r="I558" s="12">
        <f>IF(H558&gt;99,G558*H558,H558*F558)</f>
        <v>0</v>
      </c>
    </row>
    <row r="559" spans="1:9" ht="99.95" customHeight="1" x14ac:dyDescent="0.25">
      <c r="A559" s="24" t="s">
        <v>564</v>
      </c>
      <c r="B559" s="4"/>
      <c r="C559" s="4" t="s">
        <v>24</v>
      </c>
      <c r="D559" s="4" t="s">
        <v>592</v>
      </c>
      <c r="E559" s="4" t="s">
        <v>1038</v>
      </c>
      <c r="F559" s="25">
        <v>18.899999999999999</v>
      </c>
      <c r="G559" s="25">
        <v>16.100000000000001</v>
      </c>
      <c r="H559" s="4"/>
      <c r="I559" s="12">
        <f>IF(H559&gt;99,G559*H559,H559*F559)</f>
        <v>0</v>
      </c>
    </row>
    <row r="560" spans="1:9" ht="99.95" customHeight="1" x14ac:dyDescent="0.25">
      <c r="A560" s="24" t="s">
        <v>367</v>
      </c>
      <c r="B560" s="4"/>
      <c r="C560" s="4" t="s">
        <v>24</v>
      </c>
      <c r="D560" s="4" t="s">
        <v>273</v>
      </c>
      <c r="E560" s="4"/>
      <c r="F560" s="25">
        <v>12.9</v>
      </c>
      <c r="G560" s="25">
        <v>11</v>
      </c>
      <c r="H560" s="4"/>
      <c r="I560" s="12">
        <f>IF(H560&gt;99,G560*H560,H560*F560)</f>
        <v>0</v>
      </c>
    </row>
    <row r="561" spans="1:9" ht="99.95" customHeight="1" x14ac:dyDescent="0.25">
      <c r="A561" s="24" t="s">
        <v>565</v>
      </c>
      <c r="B561" s="4"/>
      <c r="C561" s="4" t="s">
        <v>24</v>
      </c>
      <c r="D561" s="4" t="s">
        <v>273</v>
      </c>
      <c r="E561" s="4" t="s">
        <v>1553</v>
      </c>
      <c r="F561" s="25">
        <v>13.2</v>
      </c>
      <c r="G561" s="25">
        <v>11.2</v>
      </c>
      <c r="H561" s="4"/>
      <c r="I561" s="12">
        <f>IF(H561&gt;99,G561*H561,H561*F561)</f>
        <v>0</v>
      </c>
    </row>
    <row r="562" spans="1:9" ht="99.95" customHeight="1" x14ac:dyDescent="0.25">
      <c r="A562" s="24" t="s">
        <v>242</v>
      </c>
      <c r="B562" s="4"/>
      <c r="C562" s="4" t="s">
        <v>24</v>
      </c>
      <c r="D562" s="4" t="s">
        <v>274</v>
      </c>
      <c r="E562" s="4" t="s">
        <v>1571</v>
      </c>
      <c r="F562" s="25">
        <v>17.899999999999999</v>
      </c>
      <c r="G562" s="25">
        <v>15.2</v>
      </c>
      <c r="H562" s="4"/>
      <c r="I562" s="12">
        <f>IF(H562&gt;99,G562*H562,H562*F562)</f>
        <v>0</v>
      </c>
    </row>
    <row r="563" spans="1:9" ht="99.95" customHeight="1" x14ac:dyDescent="0.25">
      <c r="A563" s="24" t="s">
        <v>243</v>
      </c>
      <c r="B563" s="4"/>
      <c r="C563" s="4" t="s">
        <v>24</v>
      </c>
      <c r="D563" s="4" t="s">
        <v>274</v>
      </c>
      <c r="E563" s="4" t="s">
        <v>1572</v>
      </c>
      <c r="F563" s="25">
        <v>14.2</v>
      </c>
      <c r="G563" s="25">
        <v>12.1</v>
      </c>
      <c r="H563" s="4"/>
      <c r="I563" s="12">
        <f>IF(H563&gt;99,G563*H563,H563*F563)</f>
        <v>0</v>
      </c>
    </row>
    <row r="564" spans="1:9" ht="99.95" customHeight="1" x14ac:dyDescent="0.25">
      <c r="A564" s="24" t="s">
        <v>254</v>
      </c>
      <c r="B564" s="4"/>
      <c r="C564" s="4" t="s">
        <v>24</v>
      </c>
      <c r="D564" s="4" t="s">
        <v>274</v>
      </c>
      <c r="E564" s="4" t="s">
        <v>1573</v>
      </c>
      <c r="F564" s="25">
        <v>15.9</v>
      </c>
      <c r="G564" s="25">
        <v>13.4</v>
      </c>
      <c r="H564" s="4"/>
      <c r="I564" s="12">
        <f>IF(H564&gt;99,G564*H564,H564*F564)</f>
        <v>0</v>
      </c>
    </row>
    <row r="565" spans="1:9" ht="99.95" customHeight="1" x14ac:dyDescent="0.25">
      <c r="A565" s="24" t="s">
        <v>566</v>
      </c>
      <c r="B565" s="4"/>
      <c r="C565" s="4" t="s">
        <v>24</v>
      </c>
      <c r="D565" s="4" t="s">
        <v>272</v>
      </c>
      <c r="E565" s="4" t="s">
        <v>1574</v>
      </c>
      <c r="F565" s="25">
        <v>17.899999999999999</v>
      </c>
      <c r="G565" s="25">
        <v>15.2</v>
      </c>
      <c r="H565" s="4"/>
      <c r="I565" s="12">
        <f>IF(H565&gt;99,G565*H565,H565*F565)</f>
        <v>0</v>
      </c>
    </row>
    <row r="566" spans="1:9" ht="99.95" customHeight="1" x14ac:dyDescent="0.25">
      <c r="A566" s="24" t="s">
        <v>379</v>
      </c>
      <c r="B566" s="4"/>
      <c r="C566" s="4" t="s">
        <v>24</v>
      </c>
      <c r="D566" s="4" t="s">
        <v>593</v>
      </c>
      <c r="E566" s="4" t="s">
        <v>600</v>
      </c>
      <c r="F566" s="25">
        <v>8.6</v>
      </c>
      <c r="G566" s="25">
        <v>7.4</v>
      </c>
      <c r="H566" s="4"/>
      <c r="I566" s="12">
        <f>IF(H566&gt;99,G566*H566,H566*F566)</f>
        <v>0</v>
      </c>
    </row>
    <row r="567" spans="1:9" ht="99.95" customHeight="1" x14ac:dyDescent="0.25">
      <c r="A567" s="24" t="s">
        <v>262</v>
      </c>
      <c r="B567" s="4"/>
      <c r="C567" s="4" t="s">
        <v>14</v>
      </c>
      <c r="D567" s="4" t="s">
        <v>275</v>
      </c>
      <c r="E567" s="4" t="s">
        <v>279</v>
      </c>
      <c r="F567" s="25">
        <v>12.9</v>
      </c>
      <c r="G567" s="25">
        <v>11</v>
      </c>
      <c r="H567" s="4"/>
      <c r="I567" s="12">
        <f>IF(H567&gt;99,G567*H567,H567*F567)</f>
        <v>0</v>
      </c>
    </row>
    <row r="568" spans="1:9" ht="99.95" customHeight="1" x14ac:dyDescent="0.25">
      <c r="A568" s="24" t="s">
        <v>567</v>
      </c>
      <c r="B568" s="4"/>
      <c r="C568" s="4" t="s">
        <v>58</v>
      </c>
      <c r="D568" s="4" t="s">
        <v>272</v>
      </c>
      <c r="E568" s="4" t="s">
        <v>1575</v>
      </c>
      <c r="F568" s="25">
        <v>11.2</v>
      </c>
      <c r="G568" s="25">
        <v>9.6</v>
      </c>
      <c r="H568" s="4"/>
      <c r="I568" s="12">
        <f>IF(H568&gt;99,G568*H568,H568*F568)</f>
        <v>0</v>
      </c>
    </row>
    <row r="569" spans="1:9" ht="99.95" customHeight="1" x14ac:dyDescent="0.25">
      <c r="A569" s="24" t="s">
        <v>568</v>
      </c>
      <c r="B569" s="4"/>
      <c r="C569" s="4" t="s">
        <v>24</v>
      </c>
      <c r="D569" s="4" t="s">
        <v>272</v>
      </c>
      <c r="E569" s="4" t="s">
        <v>1576</v>
      </c>
      <c r="F569" s="25">
        <v>11.9</v>
      </c>
      <c r="G569" s="25">
        <v>10.1</v>
      </c>
      <c r="H569" s="4"/>
      <c r="I569" s="12">
        <f>IF(H569&gt;99,G569*H569,H569*F569)</f>
        <v>0</v>
      </c>
    </row>
    <row r="570" spans="1:9" ht="99.95" customHeight="1" x14ac:dyDescent="0.25">
      <c r="A570" s="24" t="s">
        <v>368</v>
      </c>
      <c r="B570" s="4"/>
      <c r="C570" s="4" t="s">
        <v>24</v>
      </c>
      <c r="D570" s="4" t="s">
        <v>273</v>
      </c>
      <c r="E570" s="4" t="s">
        <v>1577</v>
      </c>
      <c r="F570" s="25">
        <v>14.9</v>
      </c>
      <c r="G570" s="25">
        <v>12.7</v>
      </c>
      <c r="H570" s="4"/>
      <c r="I570" s="12">
        <f>IF(H570&gt;99,G570*H570,H570*F570)</f>
        <v>0</v>
      </c>
    </row>
    <row r="571" spans="1:9" ht="99.95" customHeight="1" x14ac:dyDescent="0.25">
      <c r="A571" s="24" t="s">
        <v>569</v>
      </c>
      <c r="B571" s="4"/>
      <c r="C571" s="4" t="s">
        <v>58</v>
      </c>
      <c r="D571" s="4" t="s">
        <v>273</v>
      </c>
      <c r="E571" s="4" t="s">
        <v>1578</v>
      </c>
      <c r="F571" s="25">
        <v>14.6</v>
      </c>
      <c r="G571" s="25">
        <v>12.4</v>
      </c>
      <c r="H571" s="4"/>
      <c r="I571" s="12">
        <f>IF(H571&gt;99,G571*H571,H571*F571)</f>
        <v>0</v>
      </c>
    </row>
    <row r="572" spans="1:9" ht="99.95" customHeight="1" x14ac:dyDescent="0.25">
      <c r="A572" s="24" t="s">
        <v>570</v>
      </c>
      <c r="B572" s="4"/>
      <c r="C572" s="4" t="s">
        <v>24</v>
      </c>
      <c r="D572" s="4" t="s">
        <v>592</v>
      </c>
      <c r="E572" s="4" t="s">
        <v>1039</v>
      </c>
      <c r="F572" s="25">
        <v>13.9</v>
      </c>
      <c r="G572" s="25">
        <v>11.8</v>
      </c>
      <c r="H572" s="4"/>
      <c r="I572" s="12">
        <f>IF(H572&gt;99,G572*H572,H572*F572)</f>
        <v>0</v>
      </c>
    </row>
    <row r="573" spans="1:9" ht="99.95" customHeight="1" x14ac:dyDescent="0.25">
      <c r="A573" s="24" t="s">
        <v>571</v>
      </c>
      <c r="B573" s="4"/>
      <c r="C573" s="4" t="s">
        <v>24</v>
      </c>
      <c r="D573" s="4" t="s">
        <v>273</v>
      </c>
      <c r="E573" s="4" t="s">
        <v>1040</v>
      </c>
      <c r="F573" s="25">
        <v>13.2</v>
      </c>
      <c r="G573" s="25">
        <v>11.2</v>
      </c>
      <c r="H573" s="4"/>
      <c r="I573" s="12">
        <f>IF(H573&gt;99,G573*H573,H573*F573)</f>
        <v>0</v>
      </c>
    </row>
    <row r="574" spans="1:9" ht="99.95" customHeight="1" x14ac:dyDescent="0.25">
      <c r="A574" s="24" t="s">
        <v>572</v>
      </c>
      <c r="B574" s="4"/>
      <c r="C574" s="4" t="s">
        <v>58</v>
      </c>
      <c r="D574" s="4" t="s">
        <v>273</v>
      </c>
      <c r="E574" s="4" t="s">
        <v>1041</v>
      </c>
      <c r="F574" s="25">
        <v>10.9</v>
      </c>
      <c r="G574" s="25">
        <v>9.1999999999999993</v>
      </c>
      <c r="H574" s="4"/>
      <c r="I574" s="12">
        <f>IF(H574&gt;99,G574*H574,H574*F574)</f>
        <v>0</v>
      </c>
    </row>
    <row r="575" spans="1:9" ht="99.95" customHeight="1" x14ac:dyDescent="0.25">
      <c r="A575" s="24" t="s">
        <v>573</v>
      </c>
      <c r="B575" s="4"/>
      <c r="C575" s="4" t="s">
        <v>392</v>
      </c>
      <c r="D575" s="4" t="s">
        <v>272</v>
      </c>
      <c r="E575" s="4" t="s">
        <v>1579</v>
      </c>
      <c r="F575" s="25">
        <v>15.5</v>
      </c>
      <c r="G575" s="25">
        <v>13.2</v>
      </c>
      <c r="H575" s="4"/>
      <c r="I575" s="12">
        <f>IF(H575&gt;99,G575*H575,H575*F575)</f>
        <v>0</v>
      </c>
    </row>
    <row r="576" spans="1:9" ht="99.95" customHeight="1" x14ac:dyDescent="0.25">
      <c r="A576" s="24" t="s">
        <v>574</v>
      </c>
      <c r="B576" s="4"/>
      <c r="C576" s="4" t="s">
        <v>24</v>
      </c>
      <c r="D576" s="4" t="s">
        <v>272</v>
      </c>
      <c r="E576" s="4"/>
      <c r="F576" s="25">
        <v>12.3</v>
      </c>
      <c r="G576" s="25">
        <v>10.4</v>
      </c>
      <c r="H576" s="4"/>
      <c r="I576" s="12">
        <f>IF(H576&gt;99,G576*H576,H576*F576)</f>
        <v>0</v>
      </c>
    </row>
    <row r="577" spans="1:9" ht="99.95" customHeight="1" x14ac:dyDescent="0.25">
      <c r="A577" s="24" t="s">
        <v>575</v>
      </c>
      <c r="B577" s="4"/>
      <c r="C577" s="4" t="s">
        <v>24</v>
      </c>
      <c r="D577" s="4" t="s">
        <v>272</v>
      </c>
      <c r="E577" s="4"/>
      <c r="F577" s="25">
        <v>15.2</v>
      </c>
      <c r="G577" s="25">
        <v>12.9</v>
      </c>
      <c r="H577" s="4"/>
      <c r="I577" s="12">
        <f>IF(H577&gt;99,G577*H577,H577*F577)</f>
        <v>0</v>
      </c>
    </row>
    <row r="578" spans="1:9" ht="99.95" customHeight="1" x14ac:dyDescent="0.25">
      <c r="A578" s="24" t="s">
        <v>576</v>
      </c>
      <c r="B578" s="4"/>
      <c r="C578" s="4" t="s">
        <v>48</v>
      </c>
      <c r="D578" s="4" t="s">
        <v>273</v>
      </c>
      <c r="E578" s="4" t="s">
        <v>1042</v>
      </c>
      <c r="F578" s="25">
        <v>13.5</v>
      </c>
      <c r="G578" s="25">
        <v>11.6</v>
      </c>
      <c r="H578" s="4"/>
      <c r="I578" s="12">
        <f>IF(H578&gt;99,G578*H578,H578*F578)</f>
        <v>0</v>
      </c>
    </row>
    <row r="579" spans="1:9" ht="99.95" customHeight="1" x14ac:dyDescent="0.25">
      <c r="A579" s="24" t="s">
        <v>265</v>
      </c>
      <c r="B579" s="4"/>
      <c r="C579" s="4" t="s">
        <v>48</v>
      </c>
      <c r="D579" s="4" t="s">
        <v>273</v>
      </c>
      <c r="E579" s="4" t="s">
        <v>1580</v>
      </c>
      <c r="F579" s="25">
        <v>10.6</v>
      </c>
      <c r="G579" s="25">
        <v>9</v>
      </c>
      <c r="H579" s="4"/>
      <c r="I579" s="12">
        <f>IF(H579&gt;99,G579*H579,H579*F579)</f>
        <v>0</v>
      </c>
    </row>
    <row r="580" spans="1:9" ht="99.95" customHeight="1" x14ac:dyDescent="0.25">
      <c r="A580" s="24" t="s">
        <v>577</v>
      </c>
      <c r="B580" s="4"/>
      <c r="C580" s="4" t="s">
        <v>387</v>
      </c>
      <c r="D580" s="4" t="s">
        <v>592</v>
      </c>
      <c r="E580" s="4" t="s">
        <v>1581</v>
      </c>
      <c r="F580" s="25">
        <v>17.899999999999999</v>
      </c>
      <c r="G580" s="25">
        <v>15.2</v>
      </c>
      <c r="H580" s="4"/>
      <c r="I580" s="12">
        <f>IF(H580&gt;99,G580*H580,H580*F580)</f>
        <v>0</v>
      </c>
    </row>
    <row r="581" spans="1:9" ht="99.95" customHeight="1" x14ac:dyDescent="0.25">
      <c r="A581" s="24" t="s">
        <v>578</v>
      </c>
      <c r="B581" s="4"/>
      <c r="C581" s="4" t="s">
        <v>387</v>
      </c>
      <c r="D581" s="4" t="s">
        <v>273</v>
      </c>
      <c r="E581" s="4" t="s">
        <v>1043</v>
      </c>
      <c r="F581" s="25">
        <v>12.6</v>
      </c>
      <c r="G581" s="25">
        <v>10.7</v>
      </c>
      <c r="H581" s="4"/>
      <c r="I581" s="12">
        <f>IF(H581&gt;99,G581*H581,H581*F581)</f>
        <v>0</v>
      </c>
    </row>
    <row r="582" spans="1:9" ht="99.95" customHeight="1" x14ac:dyDescent="0.25">
      <c r="A582" s="24" t="s">
        <v>369</v>
      </c>
      <c r="B582" s="4"/>
      <c r="C582" s="4" t="s">
        <v>39</v>
      </c>
      <c r="D582" s="4" t="s">
        <v>276</v>
      </c>
      <c r="E582" s="4" t="s">
        <v>601</v>
      </c>
      <c r="F582" s="25">
        <v>13.2</v>
      </c>
      <c r="G582" s="25">
        <v>11.2</v>
      </c>
      <c r="H582" s="4"/>
      <c r="I582" s="12">
        <f>IF(H582&gt;99,G582*H582,H582*F582)</f>
        <v>0</v>
      </c>
    </row>
    <row r="583" spans="1:9" ht="99.95" customHeight="1" x14ac:dyDescent="0.25">
      <c r="A583" s="24" t="s">
        <v>248</v>
      </c>
      <c r="B583" s="4"/>
      <c r="C583" s="4" t="s">
        <v>269</v>
      </c>
      <c r="D583" s="4" t="s">
        <v>276</v>
      </c>
      <c r="E583" s="4" t="s">
        <v>1582</v>
      </c>
      <c r="F583" s="25">
        <v>12.9</v>
      </c>
      <c r="G583" s="25">
        <v>11</v>
      </c>
      <c r="H583" s="4"/>
      <c r="I583" s="12">
        <f>IF(H583&gt;99,G583*H583,H583*F583)</f>
        <v>0</v>
      </c>
    </row>
    <row r="584" spans="1:9" ht="99.95" customHeight="1" x14ac:dyDescent="0.25">
      <c r="A584" s="24" t="s">
        <v>239</v>
      </c>
      <c r="B584" s="4"/>
      <c r="C584" s="4" t="s">
        <v>14</v>
      </c>
      <c r="D584" s="4" t="s">
        <v>276</v>
      </c>
      <c r="E584" s="4" t="s">
        <v>1583</v>
      </c>
      <c r="F584" s="25">
        <v>12.9</v>
      </c>
      <c r="G584" s="25">
        <v>11</v>
      </c>
      <c r="H584" s="4"/>
      <c r="I584" s="12">
        <f>IF(H584&gt;99,G584*H584,H584*F584)</f>
        <v>0</v>
      </c>
    </row>
    <row r="585" spans="1:9" ht="99.95" customHeight="1" x14ac:dyDescent="0.25">
      <c r="A585" s="24" t="s">
        <v>370</v>
      </c>
      <c r="B585" s="4"/>
      <c r="C585" s="4" t="s">
        <v>591</v>
      </c>
      <c r="D585" s="4" t="s">
        <v>594</v>
      </c>
      <c r="E585" s="4" t="s">
        <v>602</v>
      </c>
      <c r="F585" s="25">
        <v>13.5</v>
      </c>
      <c r="G585" s="25">
        <v>11.6</v>
      </c>
      <c r="H585" s="4"/>
      <c r="I585" s="12">
        <f>IF(H585&gt;99,G585*H585,H585*F585)</f>
        <v>0</v>
      </c>
    </row>
    <row r="586" spans="1:9" ht="99.95" customHeight="1" x14ac:dyDescent="0.25">
      <c r="A586" s="24" t="s">
        <v>579</v>
      </c>
      <c r="B586" s="4"/>
      <c r="C586" s="4" t="s">
        <v>39</v>
      </c>
      <c r="D586" s="4" t="s">
        <v>276</v>
      </c>
      <c r="E586" s="4" t="s">
        <v>1584</v>
      </c>
      <c r="F586" s="25">
        <v>14.6</v>
      </c>
      <c r="G586" s="25">
        <v>12.4</v>
      </c>
      <c r="H586" s="4"/>
      <c r="I586" s="12">
        <f>IF(H586&gt;99,G586*H586,H586*F586)</f>
        <v>0</v>
      </c>
    </row>
    <row r="587" spans="1:9" ht="99.95" customHeight="1" x14ac:dyDescent="0.25">
      <c r="A587" s="24" t="s">
        <v>371</v>
      </c>
      <c r="B587" s="4"/>
      <c r="C587" s="4" t="s">
        <v>39</v>
      </c>
      <c r="D587" s="4" t="s">
        <v>276</v>
      </c>
      <c r="E587" s="4" t="s">
        <v>603</v>
      </c>
      <c r="F587" s="25">
        <v>10.7</v>
      </c>
      <c r="G587" s="25">
        <v>9.1</v>
      </c>
      <c r="H587" s="4"/>
      <c r="I587" s="12">
        <f>IF(H587&gt;99,G587*H587,H587*F587)</f>
        <v>0</v>
      </c>
    </row>
    <row r="588" spans="1:9" ht="99.95" customHeight="1" x14ac:dyDescent="0.25">
      <c r="A588" s="24" t="s">
        <v>258</v>
      </c>
      <c r="B588" s="4"/>
      <c r="C588" s="4" t="s">
        <v>39</v>
      </c>
      <c r="D588" s="4" t="s">
        <v>276</v>
      </c>
      <c r="E588" s="4" t="s">
        <v>280</v>
      </c>
      <c r="F588" s="25">
        <v>12.4</v>
      </c>
      <c r="G588" s="25">
        <v>10.5</v>
      </c>
      <c r="H588" s="4"/>
      <c r="I588" s="12">
        <f>IF(H588&gt;99,G588*H588,H588*F588)</f>
        <v>0</v>
      </c>
    </row>
    <row r="589" spans="1:9" ht="99.95" customHeight="1" x14ac:dyDescent="0.25">
      <c r="A589" s="24" t="s">
        <v>580</v>
      </c>
      <c r="B589" s="4"/>
      <c r="C589" s="4" t="s">
        <v>24</v>
      </c>
      <c r="D589" s="4" t="s">
        <v>273</v>
      </c>
      <c r="E589" s="4" t="s">
        <v>1044</v>
      </c>
      <c r="F589" s="25">
        <v>9.6</v>
      </c>
      <c r="G589" s="25">
        <v>8.1</v>
      </c>
      <c r="H589" s="4"/>
      <c r="I589" s="12">
        <f>IF(H589&gt;99,G589*H589,H589*F589)</f>
        <v>0</v>
      </c>
    </row>
    <row r="590" spans="1:9" ht="99.95" customHeight="1" x14ac:dyDescent="0.25">
      <c r="A590" s="24" t="s">
        <v>581</v>
      </c>
      <c r="B590" s="4"/>
      <c r="C590" s="4" t="s">
        <v>381</v>
      </c>
      <c r="D590" s="4" t="s">
        <v>273</v>
      </c>
      <c r="E590" s="4" t="s">
        <v>1585</v>
      </c>
      <c r="F590" s="25">
        <v>10</v>
      </c>
      <c r="G590" s="25">
        <v>8.5</v>
      </c>
      <c r="H590" s="4"/>
      <c r="I590" s="12">
        <f>IF(H590&gt;99,G590*H590,H590*F590)</f>
        <v>0</v>
      </c>
    </row>
    <row r="591" spans="1:9" ht="99.95" customHeight="1" x14ac:dyDescent="0.25">
      <c r="A591" s="24" t="s">
        <v>372</v>
      </c>
      <c r="B591" s="4"/>
      <c r="C591" s="4" t="s">
        <v>24</v>
      </c>
      <c r="D591" s="4" t="s">
        <v>273</v>
      </c>
      <c r="E591" s="4" t="s">
        <v>1586</v>
      </c>
      <c r="F591" s="25">
        <v>12.9</v>
      </c>
      <c r="G591" s="25">
        <v>11</v>
      </c>
      <c r="H591" s="4"/>
      <c r="I591" s="12">
        <f>IF(H591&gt;99,G591*H591,H591*F591)</f>
        <v>0</v>
      </c>
    </row>
    <row r="592" spans="1:9" ht="99.95" customHeight="1" x14ac:dyDescent="0.25">
      <c r="A592" s="24" t="s">
        <v>373</v>
      </c>
      <c r="B592" s="4"/>
      <c r="C592" s="4" t="s">
        <v>14</v>
      </c>
      <c r="D592" s="4" t="s">
        <v>595</v>
      </c>
      <c r="E592" s="4" t="s">
        <v>604</v>
      </c>
      <c r="F592" s="25">
        <v>13.2</v>
      </c>
      <c r="G592" s="25">
        <v>11.2</v>
      </c>
      <c r="H592" s="4"/>
      <c r="I592" s="12">
        <f>IF(H592&gt;99,G592*H592,H592*F592)</f>
        <v>0</v>
      </c>
    </row>
    <row r="593" spans="1:9" ht="99.95" customHeight="1" x14ac:dyDescent="0.25">
      <c r="A593" s="24" t="s">
        <v>582</v>
      </c>
      <c r="B593" s="4"/>
      <c r="C593" s="4" t="s">
        <v>270</v>
      </c>
      <c r="D593" s="4" t="s">
        <v>1029</v>
      </c>
      <c r="E593" s="4" t="s">
        <v>1587</v>
      </c>
      <c r="F593" s="25">
        <v>10</v>
      </c>
      <c r="G593" s="25">
        <v>8.5</v>
      </c>
      <c r="H593" s="4"/>
      <c r="I593" s="12">
        <f>IF(H593&gt;99,G593*H593,H593*F593)</f>
        <v>0</v>
      </c>
    </row>
    <row r="594" spans="1:9" ht="99.95" customHeight="1" x14ac:dyDescent="0.25">
      <c r="A594" s="24" t="s">
        <v>583</v>
      </c>
      <c r="B594" s="4"/>
      <c r="C594" s="4" t="s">
        <v>14</v>
      </c>
      <c r="D594" s="4" t="s">
        <v>1030</v>
      </c>
      <c r="E594" s="4" t="s">
        <v>1588</v>
      </c>
      <c r="F594" s="25">
        <v>10</v>
      </c>
      <c r="G594" s="25">
        <v>8.5</v>
      </c>
      <c r="H594" s="4"/>
      <c r="I594" s="12">
        <f>IF(H594&gt;99,G594*H594,H594*F594)</f>
        <v>0</v>
      </c>
    </row>
    <row r="595" spans="1:9" ht="99.95" customHeight="1" x14ac:dyDescent="0.25">
      <c r="A595" s="24" t="s">
        <v>255</v>
      </c>
      <c r="B595" s="4"/>
      <c r="C595" s="4" t="s">
        <v>270</v>
      </c>
      <c r="D595" s="4" t="s">
        <v>273</v>
      </c>
      <c r="E595" s="4" t="s">
        <v>1589</v>
      </c>
      <c r="F595" s="25">
        <v>8.6</v>
      </c>
      <c r="G595" s="25">
        <v>7.8</v>
      </c>
      <c r="H595" s="4"/>
      <c r="I595" s="12">
        <f>IF(H595&gt;99,G595*H595,H595*F595)</f>
        <v>0</v>
      </c>
    </row>
    <row r="596" spans="1:9" ht="99.95" customHeight="1" x14ac:dyDescent="0.25">
      <c r="A596" s="24" t="s">
        <v>584</v>
      </c>
      <c r="B596" s="4"/>
      <c r="C596" s="4" t="s">
        <v>270</v>
      </c>
      <c r="D596" s="4" t="s">
        <v>273</v>
      </c>
      <c r="E596" s="4" t="s">
        <v>1590</v>
      </c>
      <c r="F596" s="25">
        <v>11.6</v>
      </c>
      <c r="G596" s="25">
        <v>9.9</v>
      </c>
      <c r="H596" s="4"/>
      <c r="I596" s="12">
        <f>IF(H596&gt;99,G596*H596,H596*F596)</f>
        <v>0</v>
      </c>
    </row>
    <row r="597" spans="1:9" ht="99.95" customHeight="1" x14ac:dyDescent="0.25">
      <c r="A597" s="24" t="s">
        <v>585</v>
      </c>
      <c r="B597" s="4"/>
      <c r="C597" s="4" t="s">
        <v>14</v>
      </c>
      <c r="D597" s="4" t="s">
        <v>592</v>
      </c>
      <c r="E597" s="4" t="s">
        <v>1591</v>
      </c>
      <c r="F597" s="25">
        <v>14.6</v>
      </c>
      <c r="G597" s="25">
        <v>12.4</v>
      </c>
      <c r="H597" s="4"/>
      <c r="I597" s="12">
        <f>IF(H597&gt;99,G597*H597,H597*F597)</f>
        <v>0</v>
      </c>
    </row>
    <row r="598" spans="1:9" ht="99.95" customHeight="1" x14ac:dyDescent="0.25">
      <c r="A598" s="24" t="s">
        <v>586</v>
      </c>
      <c r="B598" s="4"/>
      <c r="C598" s="4" t="s">
        <v>24</v>
      </c>
      <c r="D598" s="4" t="s">
        <v>1031</v>
      </c>
      <c r="E598" s="4"/>
      <c r="F598" s="25">
        <v>17.5</v>
      </c>
      <c r="G598" s="25">
        <v>14.9</v>
      </c>
      <c r="H598" s="4"/>
      <c r="I598" s="12">
        <f>IF(H598&gt;99,G598*H598,H598*F598)</f>
        <v>0</v>
      </c>
    </row>
    <row r="599" spans="1:9" ht="99.95" customHeight="1" x14ac:dyDescent="0.25">
      <c r="A599" s="24" t="s">
        <v>374</v>
      </c>
      <c r="B599" s="4"/>
      <c r="C599" s="4" t="s">
        <v>11</v>
      </c>
      <c r="D599" s="4" t="s">
        <v>596</v>
      </c>
      <c r="E599" s="4" t="s">
        <v>1592</v>
      </c>
      <c r="F599" s="25">
        <v>13.9</v>
      </c>
      <c r="G599" s="25">
        <v>11.8</v>
      </c>
      <c r="H599" s="4"/>
      <c r="I599" s="12">
        <f>IF(H599&gt;99,G599*H599,H599*F599)</f>
        <v>0</v>
      </c>
    </row>
    <row r="600" spans="1:9" ht="99.95" customHeight="1" x14ac:dyDescent="0.25">
      <c r="A600" s="24" t="s">
        <v>587</v>
      </c>
      <c r="B600" s="4"/>
      <c r="C600" s="4" t="s">
        <v>24</v>
      </c>
      <c r="D600" s="4" t="s">
        <v>272</v>
      </c>
      <c r="E600" s="4" t="s">
        <v>1593</v>
      </c>
      <c r="F600" s="25">
        <v>17.5</v>
      </c>
      <c r="G600" s="25">
        <v>14.9</v>
      </c>
      <c r="H600" s="4"/>
      <c r="I600" s="12">
        <f>IF(H600&gt;99,G600*H600,H600*F600)</f>
        <v>0</v>
      </c>
    </row>
    <row r="601" spans="1:9" ht="99.95" customHeight="1" x14ac:dyDescent="0.25">
      <c r="A601" s="24" t="s">
        <v>588</v>
      </c>
      <c r="B601" s="4"/>
      <c r="C601" s="4" t="s">
        <v>24</v>
      </c>
      <c r="D601" s="4" t="s">
        <v>274</v>
      </c>
      <c r="E601" s="4" t="s">
        <v>1594</v>
      </c>
      <c r="F601" s="25">
        <v>12.3</v>
      </c>
      <c r="G601" s="25">
        <v>10.4</v>
      </c>
      <c r="H601" s="4"/>
      <c r="I601" s="12">
        <f>IF(H601&gt;99,G601*H601,H601*F601)</f>
        <v>0</v>
      </c>
    </row>
    <row r="602" spans="1:9" ht="99.95" customHeight="1" x14ac:dyDescent="0.25">
      <c r="A602" s="24" t="s">
        <v>589</v>
      </c>
      <c r="B602" s="4"/>
      <c r="C602" s="4" t="s">
        <v>163</v>
      </c>
      <c r="D602" s="4" t="s">
        <v>592</v>
      </c>
      <c r="E602" s="4" t="s">
        <v>1595</v>
      </c>
      <c r="F602" s="25">
        <v>15.9</v>
      </c>
      <c r="G602" s="25">
        <v>13.4</v>
      </c>
      <c r="H602" s="4"/>
      <c r="I602" s="12">
        <f>IF(H602&gt;99,G602*H602,H602*F602)</f>
        <v>0</v>
      </c>
    </row>
    <row r="603" spans="1:9" ht="99.95" customHeight="1" x14ac:dyDescent="0.25">
      <c r="A603" s="24" t="s">
        <v>590</v>
      </c>
      <c r="B603" s="4"/>
      <c r="C603" s="4" t="s">
        <v>1025</v>
      </c>
      <c r="D603" s="4" t="s">
        <v>1032</v>
      </c>
      <c r="E603" s="4" t="s">
        <v>1596</v>
      </c>
      <c r="F603" s="25">
        <v>18.2</v>
      </c>
      <c r="G603" s="25">
        <v>15.4</v>
      </c>
      <c r="H603" s="4"/>
      <c r="I603" s="12">
        <f>IF(H603&gt;99,G603*H603,H603*F603)</f>
        <v>0</v>
      </c>
    </row>
  </sheetData>
  <autoFilter ref="A3:I603"/>
  <sortState ref="A4:K603">
    <sortCondition ref="A4"/>
  </sortState>
  <mergeCells count="2">
    <mergeCell ref="A1:I1"/>
    <mergeCell ref="A2:G2"/>
  </mergeCells>
  <conditionalFormatting sqref="A1:A1048576">
    <cfRule type="duplicateValues" dxfId="2" priority="1"/>
  </conditionalFormatting>
  <conditionalFormatting sqref="A104:A1048576 A1:A3">
    <cfRule type="duplicateValues" dxfId="1" priority="84"/>
  </conditionalFormatting>
  <conditionalFormatting sqref="A4:A103">
    <cfRule type="duplicateValues" dxfId="0" priority="95"/>
  </conditionalFormatting>
  <dataValidations count="1">
    <dataValidation allowBlank="1" showInputMessage="1" prompt="кратно 10" sqref="H1:H103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2026-03-31T09:30:33Z</dcterms:modified>
</cp:coreProperties>
</file>